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8190" tabRatio="905" activeTab="10"/>
  </bookViews>
  <sheets>
    <sheet name="Pakiet1  "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 sheetId="33" r:id="rId33"/>
    <sheet name="Pakiet  34" sheetId="34" r:id="rId34"/>
    <sheet name="Pakiet  35" sheetId="35" r:id="rId35"/>
    <sheet name="Pakiet  36" sheetId="36" r:id="rId36"/>
    <sheet name="Pakiet  37" sheetId="37" r:id="rId37"/>
    <sheet name="Pakiet  38" sheetId="38" r:id="rId38"/>
    <sheet name="Pakiet  39" sheetId="39" r:id="rId39"/>
    <sheet name="Pakiet  40" sheetId="40" r:id="rId40"/>
    <sheet name="Pakiet  41 " sheetId="41" r:id="rId41"/>
    <sheet name="Pakiet  42" sheetId="42" r:id="rId42"/>
    <sheet name="Pakiet  43" sheetId="43" r:id="rId43"/>
    <sheet name="Pakiet 44" sheetId="44" r:id="rId44"/>
    <sheet name="Pakiet  45" sheetId="45" r:id="rId45"/>
    <sheet name="Pakiet 46" sheetId="46" r:id="rId46"/>
    <sheet name="Pakiet  47" sheetId="47" r:id="rId47"/>
    <sheet name="Pakiet 48" sheetId="48" r:id="rId48"/>
    <sheet name="Pakiet 49" sheetId="49" r:id="rId49"/>
  </sheets>
  <definedNames>
    <definedName name="Excel_BuiltIn__FilterDatabase">'Pakiet1  '!$B$1:$B$77</definedName>
    <definedName name="Excel_BuiltIn__FilterDatabase_1">'Pakiet 2'!$B$1:$B$381</definedName>
    <definedName name="Excel_BuiltIn__FilterDatabase_2">#REF!</definedName>
    <definedName name="Excel_BuiltIn__FilterDatabase_3">'Pakiet  21'!$B$1:$B$39</definedName>
    <definedName name="Excel_BuiltIn_Print_Area_10">#REF!</definedName>
    <definedName name="Excel_BuiltIn_Print_Titles_16">#REF!</definedName>
    <definedName name="Excel_BuiltIn_Print_Titles_18">#REF!</definedName>
    <definedName name="_xlnm.Print_Area" localSheetId="25">'Pakiet   26'!$A$1:$J$26</definedName>
    <definedName name="_xlnm.Print_Area" localSheetId="21">'Pakiet  22'!$A$1:$I$32</definedName>
    <definedName name="_xlnm.Print_Area" localSheetId="23">'Pakiet  24'!$A$1:$I$26</definedName>
    <definedName name="_xlnm.Print_Area" localSheetId="24">'Pakiet  25'!$A$1:$I$31</definedName>
    <definedName name="_xlnm.Print_Area" localSheetId="26">'Pakiet  27'!$A$1:$I$25</definedName>
    <definedName name="_xlnm.Print_Area" localSheetId="28">'Pakiet  29'!$A$1:$I$20</definedName>
    <definedName name="_xlnm.Print_Area" localSheetId="30">'Pakiet  31'!$A$1:$I$23</definedName>
    <definedName name="_xlnm.Print_Area" localSheetId="31">'Pakiet  32'!$A$1:$K$28</definedName>
    <definedName name="_xlnm.Print_Area" localSheetId="32">'Pakiet  33 '!$A$1:$J$34</definedName>
    <definedName name="_xlnm.Print_Area" localSheetId="33">'Pakiet  34'!$A$1:$I$25</definedName>
    <definedName name="_xlnm.Print_Area" localSheetId="34">'Pakiet  35'!$A$1:$I$23</definedName>
    <definedName name="_xlnm.Print_Area" localSheetId="35">'Pakiet  36'!$A$1:$J$24</definedName>
    <definedName name="_xlnm.Print_Area" localSheetId="36">'Pakiet  37'!$A$1:$J$19</definedName>
    <definedName name="_xlnm.Print_Area" localSheetId="38">'Pakiet  39'!$A$1:$I$25</definedName>
    <definedName name="_xlnm.Print_Area" localSheetId="39">'Pakiet  40'!$A$1:$I$24</definedName>
    <definedName name="_xlnm.Print_Area" localSheetId="40">'Pakiet  41 '!$A$1:$J$19</definedName>
    <definedName name="_xlnm.Print_Area" localSheetId="41">'Pakiet  42'!$A$1:$K$27</definedName>
    <definedName name="_xlnm.Print_Area" localSheetId="42">'Pakiet  43'!$A$1:$I$27</definedName>
    <definedName name="_xlnm.Print_Area" localSheetId="44">'Pakiet  45'!$A$1:$J$23</definedName>
    <definedName name="_xlnm.Print_Area" localSheetId="46">'Pakiet  47'!$A$1:$J$19</definedName>
    <definedName name="_xlnm.Print_Area" localSheetId="10">'Pakiet 11'!$A$1:$L$69</definedName>
    <definedName name="_xlnm.Print_Area" localSheetId="11">'Pakiet 12'!$A$1:$I$24</definedName>
    <definedName name="_xlnm.Print_Area" localSheetId="14">'Pakiet 15'!$A$1:$I$31</definedName>
    <definedName name="_xlnm.Print_Area" localSheetId="15">'Pakiet 16'!$A$1:$I$36</definedName>
    <definedName name="_xlnm.Print_Area" localSheetId="18">'Pakiet 19 '!$A$1:$I$41</definedName>
    <definedName name="_xlnm.Print_Area" localSheetId="1">'Pakiet 2'!$A$1:$M$41</definedName>
    <definedName name="_xlnm.Print_Area" localSheetId="2">'Pakiet 3'!$A$1:$K$33</definedName>
    <definedName name="_xlnm.Print_Area" localSheetId="3">'Pakiet 4'!$A$1:$R$40</definedName>
    <definedName name="_xlnm.Print_Area" localSheetId="43">'Pakiet 44'!$A$1:$I$24</definedName>
    <definedName name="_xlnm.Print_Area" localSheetId="45">'Pakiet 46'!$A$1:$J$18</definedName>
    <definedName name="_xlnm.Print_Area" localSheetId="47">'Pakiet 48'!$A$1:$J$20</definedName>
    <definedName name="_xlnm.Print_Area" localSheetId="5">'Pakiet 6'!$A$1:$I$27</definedName>
    <definedName name="_xlnm.Print_Area" localSheetId="6">'Pakiet 7'!$A$3:$I$31</definedName>
    <definedName name="_xlnm.Print_Area" localSheetId="7">'Pakiet 8'!$A$1:$P$26</definedName>
    <definedName name="_xlnm.Print_Area" localSheetId="8">'Pakiet 9'!$A$1:$I$23</definedName>
    <definedName name="_xlnm.Print_Area" localSheetId="0">'Pakiet1  '!$A$1:$I$88</definedName>
    <definedName name="_xlnm.Print_Titles" localSheetId="16">'Pakiet  17'!$3:$3</definedName>
    <definedName name="_xlnm.Print_Titles" localSheetId="20">'Pakiet  21'!$1:$3</definedName>
    <definedName name="_xlnm.Print_Titles" localSheetId="21">'Pakiet  22'!$1:$3</definedName>
    <definedName name="_xlnm.Print_Titles" localSheetId="32">'Pakiet  33 '!$1:$3</definedName>
    <definedName name="_xlnm.Print_Titles" localSheetId="9">'Pakiet 10'!$1:$2</definedName>
    <definedName name="_xlnm.Print_Titles" localSheetId="10">'Pakiet 11'!$1:$3</definedName>
    <definedName name="_xlnm.Print_Titles" localSheetId="15">'Pakiet 16'!$2:$3</definedName>
    <definedName name="_xlnm.Print_Titles" localSheetId="18">'Pakiet 19 '!$1:$3</definedName>
    <definedName name="_xlnm.Print_Titles" localSheetId="1">'Pakiet 2'!$1:$2</definedName>
    <definedName name="_xlnm.Print_Titles" localSheetId="2">'Pakiet 3'!$1:$2</definedName>
    <definedName name="_xlnm.Print_Titles" localSheetId="3">'Pakiet 4'!$1:$2</definedName>
    <definedName name="_xlnm.Print_Titles" localSheetId="4">'Pakiet 5'!$2:$3</definedName>
    <definedName name="_xlnm.Print_Titles" localSheetId="5">'Pakiet 6'!$1:$2</definedName>
    <definedName name="_xlnm.Print_Titles" localSheetId="6">'Pakiet 7'!$3:$4</definedName>
    <definedName name="_xlnm.Print_Titles" localSheetId="8">'Pakiet 9'!$1:$3</definedName>
    <definedName name="_xlnm.Print_Titles" localSheetId="0">'Pakiet1  '!$1:$3</definedName>
  </definedNames>
  <calcPr fullCalcOnLoad="1"/>
</workbook>
</file>

<file path=xl/comments6.xml><?xml version="1.0" encoding="utf-8"?>
<comments xmlns="http://schemas.openxmlformats.org/spreadsheetml/2006/main">
  <authors>
    <author/>
  </authors>
  <commentList>
    <comment ref="I5" authorId="0">
      <text>
        <r>
          <rPr>
            <b/>
            <sz val="8"/>
            <color indexed="8"/>
            <rFont val="Tahoma"/>
            <family val="2"/>
          </rPr>
          <t xml:space="preserve">Mariola:
</t>
        </r>
        <r>
          <rPr>
            <sz val="8"/>
            <color indexed="8"/>
            <rFont val="Tahoma"/>
            <family val="2"/>
          </rPr>
          <t xml:space="preserve">Realizacja na dzień 07.01.2010 - 10 szt 
</t>
        </r>
      </text>
    </comment>
  </commentList>
</comments>
</file>

<file path=xl/sharedStrings.xml><?xml version="1.0" encoding="utf-8"?>
<sst xmlns="http://schemas.openxmlformats.org/spreadsheetml/2006/main" count="2741" uniqueCount="658">
  <si>
    <t>Przyrząd jednorazowego użytku do szybkiego przetaczania krwi sterylny,opakowanie jednostkowe rękaw  papierowo -foliowy</t>
  </si>
  <si>
    <t>J.m</t>
  </si>
  <si>
    <t>Ilość roczna</t>
  </si>
  <si>
    <t xml:space="preserve">NR Katalogowy </t>
  </si>
  <si>
    <t>Cena jedn. netto</t>
  </si>
  <si>
    <t>Wartość netto</t>
  </si>
  <si>
    <t xml:space="preserve">Probówko-strzykawka do uzyskiwania surowicy poj.8-9ml śr.16mm, </t>
  </si>
  <si>
    <t>Szt.</t>
  </si>
  <si>
    <t xml:space="preserve">Probówko-strzykawka do uzyskiwania surowicy poj.4- 5ml śr.11mm, </t>
  </si>
  <si>
    <t>Probówko-strzykawka na mleczany z heparyną litową poj.7-8ml śr.15mm</t>
  </si>
  <si>
    <t xml:space="preserve"> Probówko-strzykawka do hematologii EDTA poj.2-3ml śr.11mm </t>
  </si>
  <si>
    <t> Szt.</t>
  </si>
  <si>
    <t xml:space="preserve"> Probówko-strzykawka na układ krzepnięcia(cytrynian trójsodowy 3,1-3,2%) poj.2-3ml śr.11mm </t>
  </si>
  <si>
    <t> Igła systemowa 07,08, 09 dł. 38mm</t>
  </si>
  <si>
    <t>Igła systemowa 0,8 dł. 25mm - do trudnych pobrań</t>
  </si>
  <si>
    <t xml:space="preserve">Ilość </t>
  </si>
  <si>
    <t>Filtr przeciwbakteryjny płask i 0,2um z wewnętrzna membraną ,z mikroporami 0,2um kształt płaskiego dysku, do zestawu zewnątrzoponowego</t>
  </si>
  <si>
    <t>Filtr oddechowy jednorazowego użytku mechaniczny,  antybakteryjny, antywirusowy, z wymiennikiem ciepła i wilgoci do respiratora , sterylny skuteczny do 8 godzin</t>
  </si>
  <si>
    <t>Filtr oddechowy, mechaniczny, jałowy, antybakteryjny, hydrofobowy, przeciw wirusowy jednorazowego użytku,  konektor 22/15  do narkozy sterylny</t>
  </si>
  <si>
    <t>VAT  %</t>
  </si>
  <si>
    <t>Ilość</t>
  </si>
  <si>
    <t> Łącznik do końcówek typu luer (venflon,centralne wkłucie)</t>
  </si>
  <si>
    <t> Łącznik do podawania leków do strzykawki LUER</t>
  </si>
  <si>
    <t>Probówko-strzykawka do gazometrii z heparyną litową zbalansowaną wapniem 2ml z końcówką typu luer i zatyczką</t>
  </si>
  <si>
    <t>Mikroprobówka do OB. z kapilarą o poj.200ul i rurką kapilarną do nastawiania OB. w komplecie</t>
  </si>
  <si>
    <t>Mikroprobówka z EDTA z kapilarą do oznaczania morfologii włośniczkowej  poj.200ul</t>
  </si>
  <si>
    <t>Czujnik tlenu do respiratora EVENT typ Max -12 lub równoważny</t>
  </si>
  <si>
    <t xml:space="preserve">Czujnik tlenu do aparatów do narkozy  firmy DRAGER np. typ 6850645 lub OOM201 </t>
  </si>
  <si>
    <t>Igła do znieczuleń podpajęczynówkowego G20x90mm typ standard</t>
  </si>
  <si>
    <t>Igła do znieczuleń podpajęczynówkowego G19x90mm typ standard</t>
  </si>
  <si>
    <t>Rękawice diagnostyczne nitrylowe bezpudrowe , Posiadające rolowany mankiet ułatwiający zakładanie oraz uniwersalny kształt pasujacy na prawą i lewą dłoń. Teksturowane tylko na palcach oraz polimerowane od strony roboczej, chlorowane od wewnątrz, długośc min 240 mm, spełniające normę EN455, EN374 w opakowaniu 100 szt.                 Rozmiar S, M, L</t>
  </si>
  <si>
    <t>Rękawice diagnostyczne nitrylowe bezpudrowe , Posiadające rolowany mankiet ułatwiający zakładanie oraz uniwersalny kształt pasujacy na prawą i lewą dłoń. Teksturowane tylko na palcach oraz polimerowane od strony roboczej, chlorowane od wewnątrz, długośc min 240 mm, spełniające normę EN455, EN374 w opakowaniu 100 szt. Rozmiar opakowania 12cm x 13cm x 15,5cm (+/- 5%), pasujące do uchwytów naściennych typu SafeDon lub równoważne z możliwością wyjmowania rękawic od spodu opakowania.              Rozmiar S, M, L</t>
  </si>
  <si>
    <t>Opaski uciskowe - staza materiałowa z automatycznym zamykaniem</t>
  </si>
  <si>
    <t>Kabel bipolarny przyłaczeniowy kompatybilny z pensetą bipolarną dł 4 m wpółpracujacy z aparatem ERBE ERBOTOM ACC 450</t>
  </si>
  <si>
    <t>Wkłady do kontrastu kopatybilne ze strzykiwaczem Victrou  CT  sterylny  [zestaw składający się z wkładu do kontrastu o pojemności200ml ,złącza szybkiego napełniania o symbolu QFT 200 oraz złącza niskiego ciśnienia o sybolu LPDCT -160]</t>
  </si>
  <si>
    <t>pochodziły od różnych producentów, zamawiający wymaga przedłożenia w ofercie oświadczeń producentów potwierdzające kompatybilność  elementów systemu.</t>
  </si>
  <si>
    <t>Kabel monopolarny przyłączeniowy dł. 4-5 m kompatybilny z uchwytem elektrody monopolarnej z 2 przyciskami z zakończeniem 1 bolcowym współpracujący z aparatem ERBE ERBOTOM ACC450</t>
  </si>
  <si>
    <t>Rurka tracheostomijna jednorazowego użytku z mankietem i uchwytem o płynej regulowanej bezstopniowej wysokości rozmiar od 7,0 do 9 ,z automatycznym zaworem napełnienia mankietu,z mankietem niskocisnieniowym,z nitką widoczną w promieniach  RTG na całej długości i balonikiem zgodnym z rozmiarem rurki, sterylna, z oznaczeniem rozmiaru rurki na baloniku uszczelniającym przy zaworze</t>
  </si>
  <si>
    <t xml:space="preserve">Oswiadczamy , że zaproponowane produkty równowazne wskazują w 100% cechy produktu oryginalnego  i są kompatybilne w 100% z eksploatowanym przez Zamawiajacego </t>
  </si>
  <si>
    <t xml:space="preserve"> wstrzykiwaczem  kontrastu Medrad Viston CT ( nr seryjny 55953). Jednocześnie  gwarantujemy całkowite bezpieczeństwo ich stosowania  bez ryzyka powstania  zagrożenia </t>
  </si>
  <si>
    <t>dla zdrowia Pajentów, bądź Personelu medycznego szpitala, jak również bezpiecznego stosowania bez ryzyka uszkodzenia ww wstrzykiwacza kontrastu</t>
  </si>
  <si>
    <t>Papier o gramaturze min 60g/m2</t>
  </si>
  <si>
    <t>Papier do sterylizacji parą wodna i formaldehydem</t>
  </si>
  <si>
    <t>Papier pakowany w oryginalnych opakowaniach producenta</t>
  </si>
  <si>
    <t>zgodny z norma EN 868-1</t>
  </si>
  <si>
    <t>folia min. 5 warstwowa,</t>
  </si>
  <si>
    <t>zgrzew min 3 kanałowy</t>
  </si>
  <si>
    <t>wskaźnik procesu sterylizacji para wodnąi formaldehydem umieszczony na papierze pod folią na linii fabrycznego zgrzewu,</t>
  </si>
  <si>
    <t xml:space="preserve">na rękawie umieszczone nastepujące oznakowaniaw języku polskim -  kierunek otwierania, rozmiar, Lot, nazwa producenta, </t>
  </si>
  <si>
    <t>spełniające normy PN EN 868</t>
  </si>
  <si>
    <t xml:space="preserve">Basen plastikowy  wielorazowego użytku  </t>
  </si>
  <si>
    <t>Ciśnieniomierz zegarowe ze słuchawkami</t>
  </si>
  <si>
    <t>Folia ratunkowa przeciwwstrząsowa</t>
  </si>
  <si>
    <t>Kaczka sanitarna plastikowa  wielorazowego użytku</t>
  </si>
  <si>
    <t xml:space="preserve">Kieliszki do leków z tworzywa sztucznego  </t>
  </si>
  <si>
    <t>Okulary ochronne typu Gogle</t>
  </si>
  <si>
    <t>Opaska identyfikacyjna dla niemowląt i dorosłych z możliwością regulacji w celu zapewnienia tożsamość</t>
  </si>
  <si>
    <t>Opaski uciskowe- stazy gumowe lub  lateksowe</t>
  </si>
  <si>
    <t>Patyczki drewniane do wymazów niesterylne 150 mm, średnica wacika 5 mm</t>
  </si>
  <si>
    <t>Patyczki higieniczne op. a 100szt</t>
  </si>
  <si>
    <t>Zestaw do nadłonowego drenażu pęcherza moczowego np typu "CYSTOFIX" CH  15 długość igły 12 , koniec cewnika prosty, sterylny</t>
  </si>
  <si>
    <t>Zestaw do nadłonowego drenażu pęcherza moczowego np. typu"CYSTOFIX" CH 15 długość igły 12 ,CH 12, sterylny</t>
  </si>
  <si>
    <t>cena jedn. netto</t>
  </si>
  <si>
    <t xml:space="preserve">Wartośc netto </t>
  </si>
  <si>
    <t>Wartość brutto</t>
  </si>
  <si>
    <r>
      <t xml:space="preserve">Papier termoczuly,gładki bezpylowy,rozmiar </t>
    </r>
    <r>
      <rPr>
        <b/>
        <sz val="11"/>
        <rFont val="Times New Roman"/>
        <family val="1"/>
      </rPr>
      <t>57mmx30m</t>
    </r>
    <r>
      <rPr>
        <sz val="11"/>
        <rFont val="Times New Roman"/>
        <family val="1"/>
      </rPr>
      <t xml:space="preserve"> do drukarki analizatora laboratoryjnego</t>
    </r>
  </si>
  <si>
    <r>
      <t>Papier termoczuly,gładki bezpylowy,rozmiar 110</t>
    </r>
    <r>
      <rPr>
        <b/>
        <sz val="11"/>
        <rFont val="Times New Roman"/>
        <family val="1"/>
      </rPr>
      <t>mmx30m</t>
    </r>
    <r>
      <rPr>
        <sz val="11"/>
        <rFont val="Times New Roman"/>
        <family val="1"/>
      </rPr>
      <t xml:space="preserve"> do drukarki analizatora laboratoryjnego</t>
    </r>
  </si>
  <si>
    <r>
      <t xml:space="preserve">op.   </t>
    </r>
    <r>
      <rPr>
        <strike/>
        <sz val="11"/>
        <rFont val="Times New Roman"/>
        <family val="1"/>
      </rPr>
      <t xml:space="preserve"> </t>
    </r>
    <r>
      <rPr>
        <sz val="11"/>
        <rFont val="Times New Roman"/>
        <family val="1"/>
      </rPr>
      <t xml:space="preserve"> 1x125</t>
    </r>
  </si>
  <si>
    <r>
      <t xml:space="preserve"> </t>
    </r>
    <r>
      <rPr>
        <b/>
        <sz val="11"/>
        <rFont val="Times New Roman"/>
        <family val="1"/>
      </rPr>
      <t>25mm</t>
    </r>
  </si>
  <si>
    <r>
      <t>Sondy do dystalnego blokowania kaniulowanych gwoździ śródszpikowych, kompatybilne z elektromagnetyczną nawigacją do dystalnego blokowania gwoździ śródszpikowych. Sondy zakończone sensoerem reagującym na działanie pola elektromagnetycznego w wersjach umożliwiających zakładanie gwoździ piszczelowych, udowych i ramiennych. Rodzaj sondy do wyboru w zależności od rodzaju zespalanej kości. Sondy muszą być kompatybilne z gwoździami śródszpikowymi typu:  TRIGEN</t>
    </r>
    <r>
      <rPr>
        <vertAlign val="superscript"/>
        <sz val="11"/>
        <rFont val="Times New Roman"/>
        <family val="1"/>
      </rPr>
      <t xml:space="preserve">TM </t>
    </r>
    <r>
      <rPr>
        <sz val="11"/>
        <rFont val="Times New Roman"/>
        <family val="1"/>
      </rPr>
      <t>Meta Nails, TRIGEN</t>
    </r>
    <r>
      <rPr>
        <vertAlign val="superscript"/>
        <sz val="11"/>
        <rFont val="Times New Roman"/>
        <family val="1"/>
      </rPr>
      <t xml:space="preserve">TM </t>
    </r>
    <r>
      <rPr>
        <sz val="11"/>
        <rFont val="Times New Roman"/>
        <family val="1"/>
      </rPr>
      <t>Humeral Nails, INTERTAN.</t>
    </r>
  </si>
  <si>
    <t>Ustnik plastikowy jednorazowego użytku do spirometru SPIROVIT  SP 150 firmy  SCHILLER nr kat 2.100 077 lub równoważny</t>
  </si>
  <si>
    <t>Parametry wymagane:</t>
  </si>
  <si>
    <t>Zbiornik na skropliny wielokrotnego uzytku Re/ X800, do respiratora firmy BENET 840, REF- 4-074647-00</t>
  </si>
  <si>
    <t>Igła jednorazowego użytku typu LUER 0,6 x 30 sterylna, opakowanie jednostkowe  rękaw  papierowo -foliowy</t>
  </si>
  <si>
    <t>23.</t>
  </si>
  <si>
    <t xml:space="preserve">Igła jednorazowego użytku typu LUER 0,7 x 30 sterylna, opakowanie jednostkowe  rękaw  papierowo -foliowy </t>
  </si>
  <si>
    <t>24.</t>
  </si>
  <si>
    <t>Igła jednorazowego użytku typu LUER 0,9 x 38-40 sterylna, opakowanie jednostkowe rękaw  papierowo -foliowy</t>
  </si>
  <si>
    <t>25.</t>
  </si>
  <si>
    <t>Igła jednorazowego użytku typu LUER 1,1 x 38-40 sterylna, opakowanie jednostkowe rękaw  papierowo -foliowy</t>
  </si>
  <si>
    <t>26.</t>
  </si>
  <si>
    <t>Igła jednorazowego użytku typu LUER 1,2 x 40 sterylna, opakowanie jednostkowe rękaw  papierowo -foliowy</t>
  </si>
  <si>
    <t>27.</t>
  </si>
  <si>
    <t>Kanki doodbytnicze, rozmiar 10x300, 10x400 sterylna, opakowanie jednostkowe rękaw  papierowo -foliowy</t>
  </si>
  <si>
    <t>28.</t>
  </si>
  <si>
    <t>Kateter do embolektomii 3F sterylny</t>
  </si>
  <si>
    <t>29.</t>
  </si>
  <si>
    <t>Kateter do embolektomii 4F sterylny</t>
  </si>
  <si>
    <t>30.</t>
  </si>
  <si>
    <t>Kateter do embolektomii 5F sterylny</t>
  </si>
  <si>
    <t>31.</t>
  </si>
  <si>
    <t>Ostrza do skalpeli chirurgiczne jednorazowego użytku, wykonane ze stali nierdzewnej lub węglowej o wszystkich rodzajach i kształtach, pasujących do wszystkich standardowych trzonków, sterylne. Każde opakowaniu jednostkowym powinno posiadać  wzór  i nr ostrzy</t>
  </si>
  <si>
    <t>op.</t>
  </si>
  <si>
    <t>32.</t>
  </si>
  <si>
    <t>Przyrząd  do odsysania ran typu DRAYNOBAG 600 V z drenem łączącym, zestaw do wysokociśnieniowego drenażu, sterylny,opakowanie jednostkowe rękaw  papierowo -foliowy</t>
  </si>
  <si>
    <t>33.</t>
  </si>
  <si>
    <t xml:space="preserve">Przyrząd do odsysania ran typu REDON  ( butelka o poj. 250 ml + dren perforowany+dren łączący) do drenażu niskociśnieniowego zestaw pakowany razem, sterylny, opakowanie jednostkowe rękaw  papierowo -foliowy </t>
  </si>
  <si>
    <t>34.</t>
  </si>
  <si>
    <t>Rurka sigmoidoskopowa do rektoskopu rozmiar śr. 20mm dł. 25cm</t>
  </si>
  <si>
    <t>35.</t>
  </si>
  <si>
    <t>Sonda Sengstaken  od CH 16  do CH 21 sterylna, opakowanie jednostkowe rękaw  papierowo -foliowy</t>
  </si>
  <si>
    <t>36.</t>
  </si>
  <si>
    <t>Strzykawka  insulinowa 1ml z igłą jednorazowego użytku sterylna, 100 j.m.opakowanie jednostkowe rękaw  papierowo -foliowy</t>
  </si>
  <si>
    <t>37.</t>
  </si>
  <si>
    <t>38.</t>
  </si>
  <si>
    <t>39.</t>
  </si>
  <si>
    <t>40.</t>
  </si>
  <si>
    <t xml:space="preserve">Pojemnik plastykowy na zużyty sprzęt jednorazowego użytku o pojemności 1 l </t>
  </si>
  <si>
    <t>Pojemnik plastykowy na zużyty sprzęt jednorazowego użytku o pojemności 2 l</t>
  </si>
  <si>
    <t>Pojemnik plastykowy na zużyty sprzęt jednorazowego użytku o pojemności 3,5L</t>
  </si>
  <si>
    <t>Rurki intubacyjne do długotrwałej wentylacji z mankietem uszczelniającym o grubości nax 10 mikronów , z możliwością odsysania z przestrzeni podgłośniowej, zapobigająca odrespiratorowemu zapaleniu płuc</t>
  </si>
  <si>
    <t>Rurki trachestomijna do długotrwałej wentylacji z mankietem uszczelniającym o grubości nax 10 mikronów , z możliwością odsysania z przestrzeni podgłośniowej, zapobigająca odrespiratorowemu zapaleniu płuc</t>
  </si>
  <si>
    <t>Rurki intubacyjne do podawania sulfantantów rozm. 2,5</t>
  </si>
  <si>
    <t xml:space="preserve">Rurki intubacyjne do podawania sulfantantów rozm. 3 </t>
  </si>
  <si>
    <t>Worki oddechowe 2- 2,3 l, gumowe   do respiratorów wielorazowego uzytku z możliwościa do sterylizacji</t>
  </si>
  <si>
    <t>Worki oddechowe 3l gumowe do respiratorów, wielorazowego uzytku z możliwościa do sterylizacji</t>
  </si>
  <si>
    <t>Zestaw do nieinwazyjnego pomiaru cisnienia śródbrzusznego z dodatkowa funkcją diurezy godzinowej (poj. 2,5 l, dren skalowany z filtrem , zastawka antyzwrotna, filtr hydrofobowy, port bezigłowy)</t>
  </si>
  <si>
    <t>Złączka kolankowa 22N/15 F, jednorazowego użytku, podwójna obrotowa z przedłużką do 15 cm mocowana na stałe ,sterylna</t>
  </si>
  <si>
    <t>Igła chirurgiczna do szycia mięśni i skóry zakończona ostro w trójkąt  B nr 6</t>
  </si>
  <si>
    <t>Igła chirurgiczna do szycia mięśni i skóry zakończona ostro w trójkąt  B nr 8</t>
  </si>
  <si>
    <t>Igła chirurgiczna do szycia mięśni i skóry zakończona ostro w trójkąt  B nr 10</t>
  </si>
  <si>
    <t>Igła chirurgiczna do szycia mięśni i skóry zakończona ostro w trójkąt   B nr 12</t>
  </si>
  <si>
    <t>Igła chirurgiczna do szycia mięśni i skóry zakończona ostro w trójkąt  G nr 2</t>
  </si>
  <si>
    <t>Igła chirurgiczna do szycia mięśni i skóry zakończona ostro w trójkąt  G nr  3</t>
  </si>
  <si>
    <t>Igła chirurgiczna do szycia mięśni i skóry zakończona ostro w trójkąt  G nr  4</t>
  </si>
  <si>
    <t>Igła chirurgiczna do szycia mięśni i skóry zakończona ostro w trójkąt  G nr  5</t>
  </si>
  <si>
    <t>Igła chirurgiczna do szycia mięśni i skóry zakończona ostro w trójkąt  G nr  6</t>
  </si>
  <si>
    <t xml:space="preserve">Igła chirurgiczna do szycia mięśni i skóry zakończona ostro w trójkąt  G nr  8 </t>
  </si>
  <si>
    <t xml:space="preserve">Igła chirurgiczna do szycia mięśni i skóry zakończona ostro w trójkąt  G nr  9 </t>
  </si>
  <si>
    <t>Szpatułki laryngologiczne dla dorosłych drewniane   op a 100szt</t>
  </si>
  <si>
    <t xml:space="preserve">Termometry   elektroniczne </t>
  </si>
  <si>
    <t>Ustniki jednorazowe typu D do analizatora alkoholowego ALCOOUANT 3020</t>
  </si>
  <si>
    <t xml:space="preserve">Miski nerkowe - 28 cm </t>
  </si>
  <si>
    <t xml:space="preserve">Miski nerkowe - 20cm </t>
  </si>
  <si>
    <t>VAT</t>
  </si>
  <si>
    <t xml:space="preserve">Wartoć brutto </t>
  </si>
  <si>
    <t>Elektroda do czasowej stymulacji serca 6F sterylna</t>
  </si>
  <si>
    <t>Elektroda kończynowa /kolorowe łapki/ dla dorosłych komplet kolory czerwona żólta zielona czarna kpl 4szt</t>
  </si>
  <si>
    <t>Elektroda przedsercowa o średnicy 15mm /kolorowe pompki -czerwony żółty zielony brązowy czarny fioletowy kpl 6 szt</t>
  </si>
  <si>
    <t>Elektrody do defibrylacji półautomatycznej stymulacji przezskórnej dla dorosłych ADULT do aparatu Life Pac Ouick Combo nr 11996-000091 kpl a 2 szt</t>
  </si>
  <si>
    <t>Elektrody żelowe jednorazowe dla dorosłych, okrągłe śr 50-55-60mm</t>
  </si>
  <si>
    <t>Kabel pacjenta do aparatu AsCard</t>
  </si>
  <si>
    <t xml:space="preserve"> szt </t>
  </si>
  <si>
    <t>Przewody dołączeniowe do aparatury monitorującej zapis EKG, w monitorach FX 2000 w trzech kolorach: czerwony, żółty, zielony</t>
  </si>
  <si>
    <t>Żel do EKG o poj. 0,5 l</t>
  </si>
  <si>
    <t xml:space="preserve">Żel do UKG/USG o poj.  0,5 l </t>
  </si>
  <si>
    <t xml:space="preserve">ILOŚCI  </t>
  </si>
  <si>
    <t xml:space="preserve"> Cena jedn. netto </t>
  </si>
  <si>
    <t>Wartość  brutto</t>
  </si>
  <si>
    <t>Test ureazowy do wykrywania Helikobakter Pylori</t>
  </si>
  <si>
    <t xml:space="preserve">Elektroda szpatułkowa prosta, dł. całkowita 13-16 cm, śr 2,4mm /końcowki/- do aparatury typu VALLEYLAB. Przystosowana do sterylizacji parowej </t>
  </si>
  <si>
    <t xml:space="preserve">Elektroda szpatułkowa nożowa do koagulacji  prosta elastyczna, wielorazowa, długości 70-73mm </t>
  </si>
  <si>
    <t>Elektroda  bierna  do lancentronu, jednorazowego użytku z przewodem, samoprzylepna pracująca w systemie bezpieczeństwa  REM do generatora elektrochirurgicznego do aparatu  ERBE I CC300 i do aparatu EMED ES 400, wejscie typu JACK</t>
  </si>
  <si>
    <t>Elektroda  bierna  z przewodem jednorazowego użytku do lancentronu, samoprzylepna pracująca w systemie  REM do generatora elektrochirurgicznego typu VALLEYLAB FORCE E2; SABRE 2400</t>
  </si>
  <si>
    <t xml:space="preserve">Elektroda bierna - silikonowana neutralna, wielorazowego użytku, dla dorosłych wym. od 245-250mm x 145  -150mm z łącznikiem  o długości 50cm do różnych typów kabli - kompatybilną  z aparaturą ERBE VALLEYLAB, EMED  </t>
  </si>
  <si>
    <t>zest</t>
  </si>
  <si>
    <t xml:space="preserve">ILOŚĆ </t>
  </si>
  <si>
    <t>Producent/Kraj</t>
  </si>
  <si>
    <t>Cena jedn. Netto</t>
  </si>
  <si>
    <t xml:space="preserve">Wartość netto </t>
  </si>
  <si>
    <t>VAT %</t>
  </si>
  <si>
    <t xml:space="preserve">Wartość brutto </t>
  </si>
  <si>
    <t>1.</t>
  </si>
  <si>
    <t>2.</t>
  </si>
  <si>
    <t>3.</t>
  </si>
  <si>
    <t>4.</t>
  </si>
  <si>
    <t>5.</t>
  </si>
  <si>
    <t>6.</t>
  </si>
  <si>
    <t>7.</t>
  </si>
  <si>
    <t>8.</t>
  </si>
  <si>
    <t>9.</t>
  </si>
  <si>
    <t>Cewnik do karmienia noworodków, CH 8 bez ftalanów sterylny jednorazowego użytku ,opakowanie jednostkowe rękaw  papierowo -foliowy</t>
  </si>
  <si>
    <t>szt.</t>
  </si>
  <si>
    <t xml:space="preserve">Cewnik do odsysania dróg oddechowych jednorazowego użytku nie krótszy niż 50 cm z jednym otworem centralnym oraz dwoma koncentrycznymi otworami bocznymi rozmiar CH 12 do CH 20 , opakowanie jednostkowe rękaw  papierowo -foliowy  </t>
  </si>
  <si>
    <t xml:space="preserve">Cewnik do odsysania górnych dróg oddechowych jednorazowego użytku  z miękką końcówką rozmiar CH 6 do CH 10 dł. min 36-40cm sterylny, opakowanie jednostkowe rękaw  papierowo -foliowy                           </t>
  </si>
  <si>
    <t xml:space="preserve">Cewnik Foleya silikonowany jednorazowego użytku sterylny rozmiar od CH 14 do CH 26,  z plastikowym portem do napełniania bocznym do balonika stabilizacyjnego oraz z portem do pobierania moczu na posiew, opakowanie jednostkowe rękaw  papierowo -foliowy </t>
  </si>
  <si>
    <t>Cewnik jednorazowego użytku do podawania tlenu przez nos dla dorosłych, zakończony łącznikiem  do połączenia z aparaturą  nie krótszy od  2000mm -  do 2200 mm</t>
  </si>
  <si>
    <t>Cewnik Pezzer lateksowy lub silikonowany  rozmiar    CH 24 min dł. 300mm do 400mm,  jednorazowego użytku, sterylny, opakowanie jednostkowe rękaw  papierowo -foliowy min 2 otwory drenujące</t>
  </si>
  <si>
    <t xml:space="preserve">Cewnik Pezzer lateksowy lub silikonowany rozmiar   CH 26 min dl 300mm do 400mm. Jednorazowego użytku, sterylny, opakowanie jednostkowe rękaw  papierowo -foliowy min 2 otwory drenujące </t>
  </si>
  <si>
    <t xml:space="preserve">Cewnik Pezzer lateksowy lub silikonowany  rozmiar CH 30 min dł. 300mm do 400mm, min 2 otwory drenujące, jednorazowego użytku sterylny, opakowanie jednostkowe rękaw  papierowo -foliowy  </t>
  </si>
  <si>
    <t>Cewnik Tiemanna   dwa otwory boczne, zamknięty zagięty koniec, od Ch 14  do CH18 dl 36-40 cm, jednorazowego użytku ,sterylny, opakowanie jednostkowe rękaw  papierowo -foliowy</t>
  </si>
  <si>
    <t>10.</t>
  </si>
  <si>
    <t>Ostrze shavera formula 5,5 mm agressive plus cutters nr kat.375-564-000</t>
  </si>
  <si>
    <t>Zestaw z jednorazowym przetwornikiem do inwazyjnego pomiaru CTK, jednorazowy przetwornik do pomiaru CTK wyposażony w zintegrowany system przepłukiwania o przepływie 3ml/h, aktywne skrzydełka, zawór gumkowy, długość linii pomiarowej ok. 150 cm., z kranikiem trójdrożnym i przedłużaczem długości 15-25 cm,  aparat kroplowy ze zbiornikiem wyrównawczym wyposażony w zakrzywioną igłę, zapobiegającą zapowietrzaniu sie układu pomiarowego, złącze pinowe wodoszczelne, połączenie kompatybilne z kablami interfejsowymi monitorów będących na wyposażeniu oddziałów szpitala (kardiomonitory typu FX 2000 firm EMEL</t>
  </si>
  <si>
    <t>Razem</t>
  </si>
  <si>
    <t>Mankiety  do automatycznego pomiaru ciśnienia krwi dla dorosłych aparatem firmy EMTEL FX 2000, roz L z jednym wężykiem</t>
  </si>
  <si>
    <t>Mankiety  do automatycznego pomiaru ciśnienia krwi dla dorosłych aparatem firmy EMTEL FX 2000 roz M z jednym wężykiem</t>
  </si>
  <si>
    <t>Maska krtaniowa z uszczelnionym kołnierzem  z drenem gastrycznym - ułożenie drenu wewnątrz maski, z wbudowanym klockiem przeciw zgryzieniu- mala, sterylna</t>
  </si>
  <si>
    <t>Maska krtaniowa z uszczelnionym kołnierzem  z drenem gastrycznym - ułożenie drenu wewnątrz maski, z wbudowanym klockiem przeciw zgryzieniu- srednia , sterylna</t>
  </si>
  <si>
    <t>Prowadnica  do trudnych intubacji  "BOUGIE", z wygiętą końcówką, wym. CH 15 X 60 cm sterylna</t>
  </si>
  <si>
    <t>Zestaw do przeskórnej tracheostomii bez wielorazowego peana z rurką typu   Blue Line Utra bez użycia bronchoskopu, rozm. 9, sterylny</t>
  </si>
  <si>
    <t>Zestaw do przeskórnej tracheostomii bez wielorazowego peana z rurką typu  Blue Line Utra  bez użycia bronchoskopu, rozm. 8 ,sterylny</t>
  </si>
  <si>
    <t xml:space="preserve"> Rękawy do sterylizacji i papiery</t>
  </si>
  <si>
    <r>
      <t>z fałdą, szerokość 400mm x 100</t>
    </r>
    <r>
      <rPr>
        <b/>
        <sz val="11"/>
        <rFont val="Times New Roman"/>
        <family val="1"/>
      </rPr>
      <t>m</t>
    </r>
  </si>
  <si>
    <r>
      <t>z fałdą, szerokość 300mm x 100</t>
    </r>
    <r>
      <rPr>
        <b/>
        <sz val="11"/>
        <rFont val="Times New Roman"/>
        <family val="1"/>
      </rPr>
      <t>m</t>
    </r>
  </si>
  <si>
    <r>
      <t>z fałdą, szerokość 250mm x 100</t>
    </r>
    <r>
      <rPr>
        <b/>
        <sz val="11"/>
        <rFont val="Times New Roman"/>
        <family val="1"/>
      </rPr>
      <t>m</t>
    </r>
  </si>
  <si>
    <r>
      <t>z fałdą, szerokość 200mm x 100</t>
    </r>
    <r>
      <rPr>
        <b/>
        <sz val="11"/>
        <rFont val="Times New Roman"/>
        <family val="1"/>
      </rPr>
      <t>m</t>
    </r>
  </si>
  <si>
    <r>
      <t>z fałdą, szerokość 150mm x 100</t>
    </r>
    <r>
      <rPr>
        <b/>
        <sz val="11"/>
        <rFont val="Times New Roman"/>
        <family val="1"/>
      </rPr>
      <t>m</t>
    </r>
  </si>
  <si>
    <r>
      <t>z fałdą, szerokość 100mm x 100</t>
    </r>
    <r>
      <rPr>
        <b/>
        <sz val="11"/>
        <rFont val="Times New Roman"/>
        <family val="1"/>
      </rPr>
      <t>m</t>
    </r>
  </si>
  <si>
    <r>
      <t>z fałdą, szerokość 75mm x 100</t>
    </r>
    <r>
      <rPr>
        <b/>
        <sz val="11"/>
        <rFont val="Times New Roman"/>
        <family val="1"/>
      </rPr>
      <t>m</t>
    </r>
  </si>
  <si>
    <r>
      <t>gładki, szerokość 400mm x 200</t>
    </r>
    <r>
      <rPr>
        <b/>
        <sz val="11"/>
        <rFont val="Times New Roman"/>
        <family val="1"/>
      </rPr>
      <t>m</t>
    </r>
  </si>
  <si>
    <r>
      <t>gładki, szerokośc 350mm x 200</t>
    </r>
    <r>
      <rPr>
        <b/>
        <sz val="11"/>
        <rFont val="Times New Roman"/>
        <family val="1"/>
      </rPr>
      <t>m</t>
    </r>
  </si>
  <si>
    <r>
      <t>gładki, szerokośc 300mm x 200</t>
    </r>
    <r>
      <rPr>
        <b/>
        <sz val="11"/>
        <rFont val="Times New Roman"/>
        <family val="1"/>
      </rPr>
      <t>m</t>
    </r>
  </si>
  <si>
    <r>
      <t>gładki, szerokośc 250mm x 200</t>
    </r>
    <r>
      <rPr>
        <b/>
        <sz val="11"/>
        <rFont val="Times New Roman"/>
        <family val="1"/>
      </rPr>
      <t>m</t>
    </r>
  </si>
  <si>
    <t>SZT.</t>
  </si>
  <si>
    <t>44.</t>
  </si>
  <si>
    <t>45.</t>
  </si>
  <si>
    <t>46.</t>
  </si>
  <si>
    <t xml:space="preserve">Wieszaki na worki do moczu kompatybilne z poz. 49 </t>
  </si>
  <si>
    <t>47.</t>
  </si>
  <si>
    <t>Woreczek jednorazowego użytku do pobierania moczu dla chłopców sterylny</t>
  </si>
  <si>
    <t>48.</t>
  </si>
  <si>
    <t>Woreczek jednorazowego użytku do pobierania moczu dla dziewczynek sterylny</t>
  </si>
  <si>
    <t>49.</t>
  </si>
  <si>
    <t>Worki do dobowej zbiórki moczu z odpływem, zaworem antyzwrotnym odpływem poprzecznym umieszczonym w pośrodku  dolnej części worka skalowany  -  2l</t>
  </si>
  <si>
    <t>50.</t>
  </si>
  <si>
    <t>Zaciskacze do pępowin, sterylne</t>
  </si>
  <si>
    <t>51.</t>
  </si>
  <si>
    <t>Zatyczki do drenów, stożkowe, sterylne</t>
  </si>
  <si>
    <t>52.</t>
  </si>
  <si>
    <t xml:space="preserve">Zestaw do odsysania pola operacyjnego składający się z drenu łączącego dł. min. 2,1m połączony do końcówki Yankauera śr.wewnętrzna od 5,6 , zewnętrzna 8mm  do 18mm na stałe bez kontroli , do odsysania  (możliwość przycięcia końcówki drenu do różnego typu </t>
  </si>
  <si>
    <t>53.</t>
  </si>
  <si>
    <t>Zestaw do punkcji opłucnej sterylny składający się zbiornika o pojemności 2l z podziałką ,zastawka antyrefluksowa ,kranik trójdrożny, strzykawka 50/60ml oraz 3 igły G 14, G 16,  G 18-19/80</t>
  </si>
  <si>
    <t>54.</t>
  </si>
  <si>
    <t>Zestaw jednorazowego użytku do lewatywy dla dorosłych z jednym otworem centralnym i min dwoma otworami bocznymi  o poj 1700 - 2000ml  ,  biologicznie czyste /niesterylne</t>
  </si>
  <si>
    <t>55.</t>
  </si>
  <si>
    <t xml:space="preserve">Zestaw jednorazowego użytku do wlewów kontrastowych bez barytu </t>
  </si>
  <si>
    <t>56.</t>
  </si>
  <si>
    <t>Zgłębnik do płukania żołądka CH 28 dł. min. 1000 mm do 1250mm jednorazowego użytku sterylny, opakowanie jednostkowe rękaw  papierowo -foliowy</t>
  </si>
  <si>
    <t>57.</t>
  </si>
  <si>
    <t>Zgłębnik do płukania żołądka CH 30dł min. 1000 mm do 1250mm jednorazowego użytku sterylny, opakowanie jednostkowe rękaw  papierowo -foliowy</t>
  </si>
  <si>
    <t>58.</t>
  </si>
  <si>
    <t>Zgłębnik żołądkowy jednorazowego użytku sterylny, rozmiar od CH 14 do CH 22, dł. min. 1000 mm do 1250mm, znacznik RTG na całej długości, opakowanie jednostkowe rękaw  papierowo -foliowy</t>
  </si>
  <si>
    <t>59.</t>
  </si>
  <si>
    <t>Zgłębnik żołądkowy jednorazowego użytku sterylny , rozmiar od CH 16  dł. min. 1500 mm znacznik RTG na całej długości, opakowanie jednostkowe rękaw  papierowo -foliowy</t>
  </si>
  <si>
    <t>60.</t>
  </si>
  <si>
    <t>61.</t>
  </si>
  <si>
    <t>Stapler okrężny – zakrzywiony z systemem „obrotowego ostrza” – stapler posiadający system obrotowego ostrza (w chwili cięcia tkanki ostrze wykonuje obrót) zapewniający łatwe i precyzyjne cięcie ograniczając obszar uszkodzenia wargi anastomotycznej; z wbudowaną automatyczną blokadą bezpieczeństwa zwalniającą się wówczas, gdy znacznik zamknięcia zszywki znajduje się w zielonym polu. Stapler posiada bendos – krążek do zawiązywania szwu prowadzącego. Stapler posiada również dźwiękową informację w momencie oddania strzału. Stapler szczelny wyposażony w regulowaną wysokość zamknięcia zszywek w zakresie od 1mm – 2,5 mm i wysokości otwartej zszywki 5mm.o rozmiarach:</t>
  </si>
  <si>
    <t>1.1</t>
  </si>
  <si>
    <t>1.2</t>
  </si>
  <si>
    <t>1.3</t>
  </si>
  <si>
    <t xml:space="preserve"> 29mm </t>
  </si>
  <si>
    <t xml:space="preserve"> 33mm</t>
  </si>
  <si>
    <t>Jednorazowe ostrze standardowe do strzygarki z nieruchomą głowicą wysokość strzyżenia nie większa niż 0,3 mm, szerokość strzyżenia co najmniej 32 mm, pakowane indywidualnie</t>
  </si>
  <si>
    <t>Igła chirurgiczna do szycia mięśni i skóry 1/2 koła   okrągłe  zakończenie : (312) Ga 3</t>
  </si>
  <si>
    <t xml:space="preserve"> Igła chirurgiczna do szycia mięśni i skóry 1/2 koła   okrągłe  zakończenie : (312) Ga 4</t>
  </si>
  <si>
    <t>Igła chirurgiczna do szycia mięśni i skóry 1/2 koła   okrągłe  zakończenie : (312) Ga 5</t>
  </si>
  <si>
    <t>Igła chirurgiczna do szycia mięśni i skóry 1/2 koła   okrągłe  zakończenie : (312) Ga 6</t>
  </si>
  <si>
    <t>Igła 1/2 koła zakończenie troakar Ga 5</t>
  </si>
  <si>
    <t>Igła chirurgiczna do szycia mięśni i skóry zakończona ostro w trójkąt  GA nr 2</t>
  </si>
  <si>
    <t xml:space="preserve">Igła chirurgiczna do szycia mięśni i skóry zakończona ostro w trójkąt  GA nr 4 </t>
  </si>
  <si>
    <t xml:space="preserve">Igła chirurgiczna do szycia mięśni i skóry zakończona ostro w trójkąt  GA nr 5 </t>
  </si>
  <si>
    <t xml:space="preserve">Igła chirurgiczna do szycia mięśni i skóry zakończona ostro w trójkąt  GA nr 6  </t>
  </si>
  <si>
    <t>Igła chirurgiczna do szycia mięśni i skóry zakończona ostro w trójkąt  GR nr 12</t>
  </si>
  <si>
    <t>Igła chirurgiczna do szycia mięśni i skóry zakończona ostro w trójkąt  GR nr 13</t>
  </si>
  <si>
    <t>Igła do szycia jelit typu BP nr 3</t>
  </si>
  <si>
    <t>Igła do szycia jelit typu BP nr 4</t>
  </si>
  <si>
    <t xml:space="preserve">Igła do szycia jelit typu BP nr 5,  </t>
  </si>
  <si>
    <t xml:space="preserve">Igła chirurgiczna GA nr 5 BL - nr kat. 235 N (B.Braun) lub równoważna </t>
  </si>
  <si>
    <t xml:space="preserve">Uchyty elektrochirurgiczne wielorazowego uzytku - końcówka z przełącznikiem kołyskowym lub z dwoma przyciskami- elektroda nożowa ze stali nierdzewnej wielorazowego uzytku, przewód silikonowy 4,5-5 m, zlacze trójbolcowe ( generatora Valleylab) </t>
  </si>
  <si>
    <t>Ostrza do piły oscylacyjnej Micro Aire nr Z0-7163 lub równoważny,  roz 20-25,4 x85-95mm x1,27-1,37mm</t>
  </si>
  <si>
    <t>Wkład workowy o poj od 3000ml do 3500ml  na wydzielinę, zasysany automatycznie z funkcją samouszczelnienia bez konieczności manualnego wciskania w pojemnik, posiadający filtr przeciwbakteryjny  i hydrofobowy pełniacy funkcję zastawki antyrefluksowej zabezpieczający xródło ssanie przed zalaniem z trwale dołączona pokrywą do pojemników z pozycji nr 2 uszczelniane automatycznie po włączeniu ssania bez konieczności wciskania wkładu na karnister z zastaką zapobiegającą wypływowi wydzieliny do próżni ,posiadające w pokrywie jeden obrotowy króciec przyłaczeniowy  typu schodkowego z opcją ortopedyczną oraz szerokim portem na pokrywie do pobieraia próbek.</t>
  </si>
  <si>
    <t>Pojemnik do odsysania  3000-3500 ml ze zintegrowanym uchwytem oraz zaworem umożliwiającym redukcje oraz wygodne odcięcie próżni i uchwytem do ściany ,</t>
  </si>
  <si>
    <t>kpl</t>
  </si>
  <si>
    <t>Dren balonowy wysokociśnieniowy 7mm / 10mm     max wielkosc rol min 3 m do 50mb</t>
  </si>
  <si>
    <t>mb</t>
  </si>
  <si>
    <t xml:space="preserve">Wartośc brutto </t>
  </si>
  <si>
    <t>Elektroda nakładkowa na klemę typu max jednorazowa do diatermii ligasure</t>
  </si>
  <si>
    <t>Jednorazowe narzędzie o dł 17 cm do zabiegów tarczycy i przytarczyc kompatybilny z generatorem ligasure</t>
  </si>
  <si>
    <t xml:space="preserve">Jednorazowy instrument do koagulacji do preparowania, uszczelniania i rozdzielania, kompatybilny z generatorem LigaSure V-20cm, średn. 5 mm dł 20 cm </t>
  </si>
  <si>
    <t>Kleszczyki preparacyjne jednorazowe ze złączem o koagulacji jednobiegunowej trzon 5mm obrotowy 360 stopni dł trzonu 31 cm endo  endo-clinch do laparoskopii</t>
  </si>
  <si>
    <t>41.</t>
  </si>
  <si>
    <t>Strzykawka sterylna jednorazowego użytku 50 ml, typu LUER LOC  bursztynowa do pompy infuzyjnej firmy ASCOR Typu  AP 12  i AP 22  zalecanych przez producenta,opakowanie jednostkowe rękaw  papierowo -foliowy</t>
  </si>
  <si>
    <t>42.</t>
  </si>
  <si>
    <t>Zestaw dwuczęściowy z odpuszczalnymi workami do ileostomii:</t>
  </si>
  <si>
    <t>Płytka 70mm - 75 mm</t>
  </si>
  <si>
    <t>Worek 70 mm -  75 mm</t>
  </si>
  <si>
    <t>Płytka 100 mm  75 mm</t>
  </si>
  <si>
    <t>Worek 100 mm -  75 mm</t>
  </si>
  <si>
    <t xml:space="preserve"> Zestaw jednoczęściowy do colostomi: worki zamknięte , samoprzylepne do przycięcia, przeźroczyste 19/60 mm lub 15mm/70mm</t>
  </si>
  <si>
    <t xml:space="preserve"> Zestaw jednoczęściowy do colostomi : worki otwarte, samoprzylepne do przycięcia, cieliste 19/60 mm lub 15mm/70mm</t>
  </si>
  <si>
    <t xml:space="preserve"> Zestaw jednoczęściowy  worki otwarte - dopuszcza się ileostomijne, samoprzylepne do przycięcia, przezroczyste  19/60 mm lub 15mm/70mm</t>
  </si>
  <si>
    <t>Pasta uszczelniająca 60g.                                      ( w przypadku innej wielkości opakowań należy dokonać stosownych przeliczeń do pełnych opakowań)</t>
  </si>
  <si>
    <t>Męski cewnik zewnętrzny  dostępny  z podwójnmi paskami przlepnymi w roz 30mm do35mm</t>
  </si>
  <si>
    <t>Fartuch jednorazowegom użytku ochronny  z nieprzemakalnymi wstawkami foliowymi w przedniej części fartucha i na rękawach niesterylny</t>
  </si>
  <si>
    <t>Fartuch ochronny z włókniny dla odwiedzających i pacjentow niesterylny</t>
  </si>
  <si>
    <t>Zestaw ochronny jednorazowego użytku, fartuch z wstawkami foliowymi, maska z trokami, osłona na oczy, pokrowce na obuwie sterylny</t>
  </si>
  <si>
    <t>Zestaw ochronny jednorazowego użytku,  fartuch z wstawkami foliowymi, maski z trokami, osłona na oczy, pokrowce na obuwie niesterylny</t>
  </si>
  <si>
    <t xml:space="preserve">Maska z włókniny jednorazowego użytku, trójwarstwowa z trokami </t>
  </si>
  <si>
    <t xml:space="preserve">Czepki chirurgiczne męski  z taśmą  przeciw potną z włókniny jednorazowego użytku </t>
  </si>
  <si>
    <t xml:space="preserve">Czepk chirurgiczny damski okrągły  z włókniny jednorazowego użytku </t>
  </si>
  <si>
    <t xml:space="preserve">Prześcieradła z włókniny polipropylenowej 35g/m2  niesterylne  rozmiar 210cm x 150cm </t>
  </si>
  <si>
    <t xml:space="preserve">Prześcieradła z włókniny polipropylenowej  35g/m2 sterylne  rozmiar 210 cmx 150cm </t>
  </si>
  <si>
    <t xml:space="preserve">Serweta operacyjna z włókniny, sterylna rozmiar: 60cm x50 cm </t>
  </si>
  <si>
    <t>Pokrowiec nieprzemakalny na stolik do instrumentowania typu MAJO 140cmx80cm lub145cm x80cm</t>
  </si>
  <si>
    <t>Sterylny pokrowiec na przewody 200cmx16cm j.uż.</t>
  </si>
  <si>
    <t xml:space="preserve">Igła do punkcji zwiadowczej brzusznej  i odbarczającej metodą LAWSCH składająca  się z troakara 4mm oraz cewnika CH12-CH20 o dl 25-28cm, sterylna </t>
  </si>
  <si>
    <t>Pasta do zmniejszania impedancji naskórka firmy Kendal nr  kal 355000o160 op. 160g</t>
  </si>
  <si>
    <t xml:space="preserve">Endoproteza prosta do wewnętrznego drenażu dróg żółciowych w przebiegu zwężeń nowotworowych i łagodnych oraz w niektórych przypadkach kamicy dróg żólciowych. Zakładane są przez endoskop.Charakteryzuje się :elastycznością ułatwiającą wprowadzanie a jednocześnie  twardością materiału  zapobiegającą zagięciom, dwoma skrzydełkami/ zaczepami stabilizującymi podłoże , dobrą widocznością w promieniach  X rozmiar od 5 F - 7  do 8,5 F, odległości między zaczepami od 5-7 cm </t>
  </si>
  <si>
    <t>Igła do znieczuleń podpajęczynówkowych  G - 29 X 90 mm z prowadnicą G 22 X32mm, typ ostrza QUINCKE, sterylna</t>
  </si>
  <si>
    <t xml:space="preserve">Igła do znieczuleń podpajęczynówkowych G - 22 x 3 1/2 typ ostrza QUINCKE sterylna, </t>
  </si>
  <si>
    <t xml:space="preserve">Igła do znieczuleń podpajęczynówkowych G - 25 x 90mm z prowadnica typ ostrza QUINCKE sterylna, </t>
  </si>
  <si>
    <t xml:space="preserve">Igła do znieczuleń podpajęczynówkowych G - 25 X 120 mm typu standard-  sterylna, </t>
  </si>
  <si>
    <t xml:space="preserve">Igła do znieczuleń podpajęczynówkowych G - 27 X 90 mm z prowadnicą typ ostrza QUINCKE sterylna, </t>
  </si>
  <si>
    <t>Igła jednorazowego użytku do  nakłuć lędźwiowych  1,1x 90mm sterylna,</t>
  </si>
  <si>
    <t>20.</t>
  </si>
  <si>
    <t>Igła jednorazowego użytku typu LUER  0,8 x 40 sterylna, opakowanie jednostkowe  rękaw  papierowo -foliowy</t>
  </si>
  <si>
    <t>21.</t>
  </si>
  <si>
    <t>Igła jednorazowego użytku typu LUER 0,5 x 25 sterylna, opakowanie jednostkowe rękaw  papierowo -foliowy</t>
  </si>
  <si>
    <t>22.</t>
  </si>
  <si>
    <t xml:space="preserve">Test chemiczny skuteczności procesu mycia w myjniach ultradźwiękowych, substancja wskaźnikowa kompatybilna ze składnikiem krwi, możliwość wpięcia i przechowywania testu w dokumentacji. W komplecie uchwyt symulujący powierzchnię trudnodostępną . </t>
  </si>
  <si>
    <t>Rękawica vinylowa diagnostyczna - niesterylna, wzmocniona z rolowanym mankietem - rozm.S, M, L - op. a 100szt.</t>
  </si>
  <si>
    <t>Papier termoczuly,gładki bezpylowy,rozmiar 57mmx20m do drukarki analizatora laboratoryjnego</t>
  </si>
  <si>
    <t xml:space="preserve">Elektroda - eliminator </t>
  </si>
  <si>
    <t xml:space="preserve">Elektroda- topaz </t>
  </si>
  <si>
    <t xml:space="preserve">Papier EEG z nadrukiem  rozmiar 420 x300x1000do aparatu Medicor 16 kanalowy </t>
  </si>
  <si>
    <t>Papier EKG z nadrukiem rozmiar 112x25m do apartu typu Ascard A 4</t>
  </si>
  <si>
    <t>Papier termoczuly K70 B do Videoprintera rozmiar  216X20m</t>
  </si>
  <si>
    <t>Papier termoczuly K61 B do Videoprintera rozmiar 110X20-21m</t>
  </si>
  <si>
    <t>Papier KTG rozmiar 143X150X300</t>
  </si>
  <si>
    <t>skł</t>
  </si>
  <si>
    <t>Papier KTG 31 rozmiar 112X90X150</t>
  </si>
  <si>
    <t>Papier  termoczuły do Aparatu LIFE - PACK rozmiar 108x20m</t>
  </si>
  <si>
    <t xml:space="preserve">Papier termoczuły  1217 rozm.  79mm x 30 do drukarki sterylizatora gazowego STERI-VAC </t>
  </si>
  <si>
    <t xml:space="preserve">Nazwa sprzętu medycznego </t>
  </si>
  <si>
    <t>Wymagania dodatkowe</t>
  </si>
  <si>
    <t xml:space="preserve">Zaoferowane filmy muszą  posiadć dopuszczenie do stosowania  w kamerach laserowych KODAK DRY VIEW 8150 </t>
  </si>
  <si>
    <t xml:space="preserve">Firmy Kodak wydane przez Producenta </t>
  </si>
  <si>
    <t xml:space="preserve">Zestaw do znieczulenia zewnątrzoponowego 18G rozszerzony sterylny . Elementy zestawu:              1) igła Touchy 18 G, 2) kateter epiduralny, 3) filtr przeciw bakteryjny płaski 0,2um, 4) strzykawka niskociśnieniowa, 5) strzykawka 10 ml., 6) grot do cięci skóry </t>
  </si>
  <si>
    <t>RAZEM:</t>
  </si>
  <si>
    <t>Igła specjalna do znieczuleń podpajęczynówkowych, szlif atraumatycznych G 26 x 3 1/2,  0,46 x 88mm. Uchwyt rowkowy do pewnego trzymania igły, przeźroczysta końcówka lock pozwalająca na łatwą identyfikację wypływu płynu rdzeniowo-mózgowego, mandryn oznaczony kolorami, prowadnica o wymiarach: 0,9 x 35 x 20 x 1 3/8, sterylna</t>
  </si>
  <si>
    <t xml:space="preserve">Igła Stimuplex D, do znieczulania splotów  nerwowych przy użyciu aparatu Stimuplex HNS 12 Firmy BRAUN, rozmiar: 0,71 mm x 50 mm, lub równoważna </t>
  </si>
  <si>
    <t xml:space="preserve">Igła Stimuplex D, do znieczulania splotów  nerwowych przy użyciu aparatu Stimuplex HNS 12 Firmy BRAUN, rozmiar: 0,71 mm x 80 mm, lub równoważna </t>
  </si>
  <si>
    <t>Linia do kroplówki lub do podawania żywienia pozajelitowego z wkładką sylikonową do pompy firmy Braun typu Infusomat Space Line  nr kat 8700036 SP , z odpowietrznikiem z filtrem bakteryjnym oraz filtrem infuzyjnym 15um</t>
  </si>
  <si>
    <t xml:space="preserve">filmy laserowe DVB do naświetlarki Kodak Dry View 8150, wysokiej rozdzielczości 4096 stopni szarość, czuły na podczerwień, rozmiar 35x43 cm </t>
  </si>
  <si>
    <t>Kaniula z kranikiem odpływowa do zabiegów wykonywanych metoda artroskopową przekrój 3,2mm, dł. Min 70 mm z końcówka luer nr kat firmy GIMMI - N.8070.03 lub równowazny</t>
  </si>
  <si>
    <t>Obturator do kaniuli ostry o przekroju kaniulii 3,2mm nr kat FIRMY GIMMI.  Nr N.8070.13 lub równowazny)</t>
  </si>
  <si>
    <t>Obturator do kaniuli tepy  o przekroju kaniulii 3,2mm nr kat FIRMY GIMMI. - N. 8070.23 lub równowazny)</t>
  </si>
  <si>
    <t xml:space="preserve">Sąda hakowa z uchwytem, przekrój 3,5mm, kąt 90 stpni, dl min 11 cm części roboczej nr kat. FIRMY GIMMI.1510.10 lub równoważny </t>
  </si>
  <si>
    <t>Ostrza do piły oscylacyjnej F.SYNTHES nr 519-115 ce 0123A01470 L-90mm-1,25mm niesterylne roz 116/95x25x1,25/1,13mm</t>
  </si>
  <si>
    <t xml:space="preserve">Termin płatności wynosi…………..(min. 60 dni). </t>
  </si>
  <si>
    <t>Zestaw UNICO z igłą Veressa do bezpiecznej punkcji opłucnej, z drenem, w wersji standardowej  nr kat 10801 lub równowazny o parametrach: rozm. CH12, składający się z cewnika wykonannego z poliuretanu, widocznego w rtg, zakończonego układem  z zastawkami jednokierunkowymi (posiadający możliwość przełączenia w tryb drenażu z pominieciem zastawek), strzykawki luer lock 60 ml, worka do drenażu 2000 ml z kranikiem spustowym, skalpela do nacięcia skóry z zatrzaskowym zabezpieczeniem ostrza przed zakłuciem</t>
  </si>
  <si>
    <t>64.</t>
  </si>
  <si>
    <t>Probówko-strzykawka do badania cukru z fluorkiem poj. 1 - 1,5 ml, śr. 8 mm</t>
  </si>
  <si>
    <t>Mikroprobówka biochemiczna z żelem  poj.200ul</t>
  </si>
  <si>
    <t xml:space="preserve">Probówkostrzykawki opisane w poz. 1-8 powinny posiadać etykiety do naniesienia danych pacjenta wykonane z materiału umożliwiającego staranne naniesienie </t>
  </si>
  <si>
    <t>Przyrząd do aspiracji z butelki z filtrem bakteryjnym, do pobierania wielokrotnego np. Mini - Spac, sterylny</t>
  </si>
  <si>
    <t>Przyrząd do przetaczania płynów infuzyjnych z precyzyjnym regulatorem prędkości przepływu  typu.EXADROP, sterylny</t>
  </si>
  <si>
    <t>Zestaw do cewnikowania żył centralnych wg. zasady cewnik w cewniku igła szyjna ,igła roz. 2,7/12/50/ cewnik roz.2,1/14/32  104ml/min, sterylny</t>
  </si>
  <si>
    <t>Rurka tracheostomijna silikonowana jednorazowego użytku z uchwytem o regulowanej bezstopniowej wysokości i automatycznym zaworem napełnienia mankietu, z mankietem niskocisnieniowym z opisem srednicy zewnętrznej i wewnetrznej i długoscią rurki, z prowadnicą, roz 6,0-9,5 z nitką kontrastu RTG na ncałej długości, z opaskamocującą, steryla, z oznaczeniem rozmiaru rurki na baloniku uszczelniającym przy zaworze</t>
  </si>
  <si>
    <t>Strzykawka TBC o poj. 1ml, z igłą  jednorazowego użytku sterylna,opakowanie jednostkowe rękaw  papierowo -foliowy</t>
  </si>
  <si>
    <t>Zestaw aerozolowy dla doroałych jednorazowego użytku (maska, dren tlenowy 2,1 mm, nebulizator 6 ml nr kat. 1805 firmy MedProtect lub równoważny</t>
  </si>
  <si>
    <t>Inhalator dla dorosłych wielokrotnego użytku        ( nebulizator) pneumatyczno-tłokowy przeznaczony do terapii aerozolowej dla dzieci i dorosłych typu domowego</t>
  </si>
  <si>
    <t>Rurka tracheostomijna silikonowana ZBROJONA  jednorazowego użytku z uchwytem o regulowanej bezstopniowej wysokosci i automatycznym zaworem napełnienia mankietu, z mankietem niskocisnieniowym z opisem srednicy zewnętrznej i wewnetrznej i długoscią rurki, z prowadnicą, roz 6,0-9,5 i, z opaskamocującą, steryla, z oznaczeniem rozmiaru rurki na baloniku uszczelniającym przy zaworze</t>
  </si>
  <si>
    <t>Rurka tracheostomijna silikonowana   jednorazowego użytku z uchwytem o regulowanej wysokosci i automatycznym zaworem napełnienia mankietu, z podwójnym  mankietem niskocisnieniowym z opisem srednicy zewnętrznej i wewnetrznej i długoscią rurki, z prowadnicą, roz 6,0-9,5 z nitką kontrastu RTG na ncałej długości, z opaskamocującą, steryla</t>
  </si>
  <si>
    <t>Wymiennik ciepła i wilgoci do rurek tracheostomijnych( sztuczny nos) z portem tlenowym, oraz samodomykającą się zastawką zwalniajacą cisnienie ,powinien posiadac dwie menbrany nawilżające,sterylny</t>
  </si>
  <si>
    <t>Kaniula do żył obwodowych dla noworodków i dzieci o rozmiarze 24G średnicy zewn. cewnika 0,7mm i 26G średnicy zewn. cewnika 0,6mm wykonanej z PTFE , jednorazowego użytku sterylna.bez portu bocznego np typu Neoflon</t>
  </si>
  <si>
    <t>Koreczki do kaniul dożylnych sterylne kompatybilne z poz 1</t>
  </si>
  <si>
    <t>Przedłużacz jednorazowego użytku do pomp infuzyjnych przeźroczysty, dł. min. 150 cm.  śr. 1,5 mm sterylny,opakowanie jednostkowe rękaw  papierowo -foliowy</t>
  </si>
  <si>
    <t>Przedłużacz jednorazowego użytku do pomp infuzyjnych, bursztynowy  ( nie krótszy niż 100 cm )sterylny,opakowanie jednostkowe rękaw  papierowo -foliowy</t>
  </si>
  <si>
    <t>Przyrząd jednorazowego użytku do przetaczania krwi i płynów infuzyjnych z możliwością mierzenia ośrodkowego ciśnienia żylnego OCŻ sterylny,opakowanie jednostkowe rękaw  papierowo -foliowy</t>
  </si>
  <si>
    <t>Przyrząd jednorazowego użytku do przetaczania krwi sterylny pakowane pojedynczo, opak. typu papier-folia</t>
  </si>
  <si>
    <t>Przyrząd jednorazowego użytku do przetaczania płynów infuzyjnych sterylny pakowany pojedynczo, opak. typu papier-folia</t>
  </si>
  <si>
    <t>Pinceta bipolarna bez kabla przyłączeniowego dł. 190 mm końcówki 2 mm tępe, zamknięcie punktowe. Wspópracujący z aparatem ERBE ERBOTOM ACC 450</t>
  </si>
  <si>
    <t xml:space="preserve">Wymagania dodatkowe </t>
  </si>
  <si>
    <t xml:space="preserve"> W zakresie   poz 1 i 2 Wykonawca dołączy do oferty  karty charakterystyki  technicznej producenta</t>
  </si>
  <si>
    <t xml:space="preserve">ILOŚC </t>
  </si>
  <si>
    <t>REALIZACJA do 08/2007</t>
  </si>
  <si>
    <t>ILOŚĆ</t>
  </si>
  <si>
    <t>WARTOŚĆ</t>
  </si>
  <si>
    <t>I</t>
  </si>
  <si>
    <t xml:space="preserve">Papier krepowy </t>
  </si>
  <si>
    <t xml:space="preserve">zielony 50cm x 50cm </t>
  </si>
  <si>
    <t>arkusze</t>
  </si>
  <si>
    <t xml:space="preserve">zielony 60cm x 60cm </t>
  </si>
  <si>
    <t xml:space="preserve">zielony 75cm x 75cm </t>
  </si>
  <si>
    <t>zielony 90cm x 90cm</t>
  </si>
  <si>
    <t>zielony 100cm x 100cm</t>
  </si>
  <si>
    <t>zielony 120cm x 120cm</t>
  </si>
  <si>
    <t xml:space="preserve">biały 50cm x 50cm </t>
  </si>
  <si>
    <t xml:space="preserve">biały 60cm x 60cm </t>
  </si>
  <si>
    <t xml:space="preserve">biały  75cm x 75cm </t>
  </si>
  <si>
    <t>biały 90cm x 90cm</t>
  </si>
  <si>
    <t>biały 100cm x 100cm</t>
  </si>
  <si>
    <t>biały 120cm x 120cm</t>
  </si>
  <si>
    <t xml:space="preserve">arkusz </t>
  </si>
  <si>
    <t xml:space="preserve">Rękawy papierowo-foliowe </t>
  </si>
  <si>
    <t>rol</t>
  </si>
  <si>
    <t xml:space="preserve">rol. </t>
  </si>
  <si>
    <t>VAT%</t>
  </si>
  <si>
    <t xml:space="preserve">Ilość  </t>
  </si>
  <si>
    <t> Igła motylkowa do pobrania krwi na posiew w systemie zamkniętym 0,8   dł. drenu 200mm, jednoczęściowa, bez konieczności montażu, sterylna</t>
  </si>
  <si>
    <t xml:space="preserve">ZAMKNIĘTY  SYSTEM  POBIERANIA KRWI </t>
  </si>
  <si>
    <t>Test emulacyjny klasy 6 do sterylizacji parą wodną .Parametry krytyczne 20min w 121 st. C / 7mim 134 st. C w op. 250 szt.</t>
  </si>
  <si>
    <t>Test emulacyjny klasy 6 do sterylizacji parą wodną .Parametry krytyczne 15min w 121 st. C / 5,3mim 134 st. C w op  250 szt.</t>
  </si>
  <si>
    <r>
      <t>Test chemiczny do sterylizacji parą wodną w nadciśnieniu w temperaturze od 121</t>
    </r>
    <r>
      <rPr>
        <vertAlign val="superscript"/>
        <sz val="11"/>
        <rFont val="Times New Roman"/>
        <family val="1"/>
      </rPr>
      <t xml:space="preserve">o </t>
    </r>
    <r>
      <rPr>
        <sz val="11"/>
        <rFont val="Times New Roman"/>
        <family val="1"/>
      </rPr>
      <t xml:space="preserve">C-  do 134 </t>
    </r>
    <r>
      <rPr>
        <vertAlign val="superscript"/>
        <sz val="11"/>
        <rFont val="Times New Roman"/>
        <family val="1"/>
      </rPr>
      <t>o</t>
    </r>
    <r>
      <rPr>
        <sz val="11"/>
        <rFont val="Times New Roman"/>
        <family val="1"/>
      </rPr>
      <t xml:space="preserve"> C, - zewnętrzny, szerokość taśmy 12 mm w rolce a 50mb</t>
    </r>
  </si>
  <si>
    <r>
      <t xml:space="preserve">Test do kontroli procesu dezynfekcji termicznej w myjce o parametrach </t>
    </r>
    <r>
      <rPr>
        <b/>
        <sz val="11"/>
        <color indexed="10"/>
        <rFont val="Times New Roman"/>
        <family val="1"/>
      </rPr>
      <t xml:space="preserve"> </t>
    </r>
    <r>
      <rPr>
        <sz val="11"/>
        <rFont val="Times New Roman"/>
        <family val="1"/>
      </rPr>
      <t>np. DES -Check w op. a 100 szt.</t>
    </r>
  </si>
  <si>
    <r>
      <t>Fiolkowy wskaźnik biologiczny do kontroli procesów sterylizacji formaldehydem, czas inkubacji do 24 godzin w temperaturze 55-60</t>
    </r>
    <r>
      <rPr>
        <vertAlign val="superscript"/>
        <sz val="11"/>
        <rFont val="Times New Roman"/>
        <family val="1"/>
      </rPr>
      <t xml:space="preserve">o </t>
    </r>
    <r>
      <rPr>
        <sz val="11"/>
        <rFont val="Times New Roman"/>
        <family val="1"/>
      </rPr>
      <t>C, 1 op=50 szt.</t>
    </r>
  </si>
  <si>
    <t xml:space="preserve">Uchwyt (rączka) systemu SecuLock z portem HF 45 stopni, bez blokady. Nr.kat13-1383SQ </t>
  </si>
  <si>
    <r>
      <t xml:space="preserve">Jednorazowe złacze szybkiego napelniania [łącznik rukowy w ksztalcie litery </t>
    </r>
    <r>
      <rPr>
        <strike/>
        <sz val="11"/>
        <rFont val="Times New Roman"/>
        <family val="1"/>
      </rPr>
      <t xml:space="preserve"> </t>
    </r>
    <r>
      <rPr>
        <b/>
        <sz val="11"/>
        <rFont val="Times New Roman"/>
        <family val="1"/>
      </rPr>
      <t>"J" QFT200</t>
    </r>
  </si>
  <si>
    <r>
      <t>Elektrody- końcówki robocze do aparatu Quantrum- biopolarny aparat do koablacji</t>
    </r>
    <r>
      <rPr>
        <sz val="11"/>
        <color indexed="10"/>
        <rFont val="Times New Roman"/>
        <family val="1"/>
      </rPr>
      <t xml:space="preserve"> </t>
    </r>
    <r>
      <rPr>
        <sz val="11"/>
        <rFont val="Times New Roman"/>
        <family val="1"/>
      </rPr>
      <t>i koagulacji tkanek miękkich  H- 4000-00</t>
    </r>
  </si>
  <si>
    <r>
      <t xml:space="preserve">Elekrtoda w kształcie haka- Saber 30 </t>
    </r>
    <r>
      <rPr>
        <vertAlign val="superscript"/>
        <sz val="11"/>
        <rFont val="Times New Roman"/>
        <family val="1"/>
      </rPr>
      <t>o</t>
    </r>
  </si>
  <si>
    <t xml:space="preserve">         Papiery rejestrujące </t>
  </si>
  <si>
    <r>
      <t xml:space="preserve">30, </t>
    </r>
    <r>
      <rPr>
        <sz val="11"/>
        <rFont val="Times New Roman"/>
        <family val="1"/>
      </rPr>
      <t>11</t>
    </r>
  </si>
  <si>
    <r>
      <t xml:space="preserve">51 , </t>
    </r>
    <r>
      <rPr>
        <sz val="11"/>
        <rFont val="Times New Roman"/>
        <family val="1"/>
      </rPr>
      <t>10</t>
    </r>
  </si>
  <si>
    <t>VAT w %</t>
  </si>
  <si>
    <t>Zestaw z zastawką do wprowadzania i wymiany katerów oraz elektrod endokawitalnych - Introduktor 6F 1) Koszulka z zastawką 6F x 11 cm 2) Rozszerzacz 6Fx18cm 3) Prowadnik J.035"x40 cm 4)Igła prosta 18Gx7 cm</t>
  </si>
  <si>
    <t>Uszczelki do troakarów artroskopowych o przekroju 4,5 mm</t>
  </si>
  <si>
    <t>Gietka, sterylna prowadnica umożliwiająca nadanie rurkom intubacyjnym odpowiedniej krzywizny 14 Fr przenzaczone do rurek o rozmiarze od 7,00 do 10,0</t>
  </si>
  <si>
    <t>Zestaw do cewnikowania żył centralnych z cewnikiem trójkanałowym metodą Seldingera z różnymi igłami punkcyjnymi: żyła podobojczykowa prowadnik rozmiar 0, 89/70,  cewnik 2,4/7/30,5 prowadnica odporna na zagięcia, możliwość identyfikacji położenia cewnika za pomocą odprowadzeń EKG.</t>
  </si>
  <si>
    <t>Wkład do narzedzia seculoc  chwytak endo  clinch, 5 mm do laparoskopii nr kat 13 -1323SQi</t>
  </si>
  <si>
    <t>Wkład do narzedzia seculoc  preparator Maryland,  5 mm do laparoskopii nr kat 13 -1412SQi</t>
  </si>
  <si>
    <t>Zawór silikonowy 11 mm -menbrana silikonowa do troakarow narzędzie laparoskopowe ENDO PRO</t>
  </si>
  <si>
    <t>Zawór silikonowy 5,5 mm -membrana silikonowa do troakarow narzędzie laparoskopowe ENDO PRO</t>
  </si>
  <si>
    <t xml:space="preserve">Lącznik niskociśnieniowy  o długosci 150 cm i wytrzymałości  do 350 PSI, Symbol katalogowy - 600101 kompatybilny  ze wstrzykiwaczem  kontrastu- Medrad VISTRON   CT </t>
  </si>
  <si>
    <t>Pojemnik plastykowy na zużyty sprzęt jednorazowego użytku o pojemności 3L</t>
  </si>
  <si>
    <t>Pojemnik z korkiem i łyżeczką do transportu kału o poj.od 20ml do  60 ml</t>
  </si>
  <si>
    <t>Pojemnik, wiaderko plastikowe do transportu  materiałów wysyłanych do badania  histopatologicznego  z przykrywką,  5 litrowe</t>
  </si>
  <si>
    <t xml:space="preserve">Pojemniki do dobowej zbiórki moczu z  PCV  zamykane na zakrętkę ,posiadający podziałkę od 2l do 3l </t>
  </si>
  <si>
    <t>Pojemniki do transportu moczu zamykany  o pojemności nie mniej niż 120 ml.</t>
  </si>
  <si>
    <t>Pojemniki plastikowe na zużyty sprzęt medyczny jednorazowego użytku 10 litrów</t>
  </si>
  <si>
    <t>Pojemniki plastikowe na zużyty sprzęt medyczny jednorazowego użytku 5 litrów</t>
  </si>
  <si>
    <t>Pojemnik polipropylenowe, histopatologiczne  PE- 50-70 ML</t>
  </si>
  <si>
    <t>Resuscytator wielorazowego użytku dla dorosłych typu ambu</t>
  </si>
  <si>
    <t>Słuchawki lekarskie z jednym  wężykiem</t>
  </si>
  <si>
    <t xml:space="preserve">Szczotki drewniane z włosia naturalnego wielorazowego użytku, do mycia narzędzi, z możliwością dezynfekcji </t>
  </si>
  <si>
    <t xml:space="preserve">Szczotki plastykowe chirurgiczne wielorazowego użytku do mycia rąk, z możliwością  sterylizacji,                               </t>
  </si>
  <si>
    <t xml:space="preserve">Zestaw do pielęgnacji noworodków, , składający z materiałów jednorazowego użytku tj.: podkład chłonny 1 szt. (wym. 60*90cm), chłonna pielucha dla noworodka 3 szt ( 70*80cm), chłonna sciereczka 1 szt. ( (50*60cm), czapeczka 1 szt ( fizelinowa), kompres gazowy 5 szt. ( 7,5 cm *7,5 cm), Dostarczane w jałowym opakowaniu. </t>
  </si>
  <si>
    <t xml:space="preserve">Rurka Guedel jednorazowego użytku, sterylna, ustno gardłowa rozmiar od  nr 0 do nr 4 dla dorosłych, z kolorowym kodem oznakowania rozmiaru, wykonana z medycznego PCV, pakowana pojedyńczo, opakowanie z widoczną data ważności nazwą producenta oraz danym rozmiarem </t>
  </si>
  <si>
    <t>Strzykawka trzyczęściowa niskooporowa, sterylna jednorazowego użytku  20ml, typu LUER,  niezmywalna skala,sakalowana co 1mm,opakowanie jednostkowe rękaw  papierowo -foliowy</t>
  </si>
  <si>
    <t>Strzykawka trzyczęściowa niskooporowa,sterylna jednorazowego użytku 10ml, typu LUER,  niezmywalna skala, skalowana co 0,5mm,opakowanie jednostkowe rękaw  papierowo -foliowy</t>
  </si>
  <si>
    <t>Strzykawka trzyczęściowa niskooporowa, sterylna jednorazowego użytku 2ml, typu LUER,  niezmywalna skala,skalowana co 0,1mm,opakowanie jednostkowe rękaw  papierowo -foliowy</t>
  </si>
  <si>
    <t>Strzykawka trzyczęściowa niskooporowa, sterylna jednorazowego użytku 5ml, typu LUER,  niezmywalna skala,skalowana co 0,2mm,opakowanie jednostkowe rękaw  papierowo -foliowy</t>
  </si>
  <si>
    <t>Strzykawka sterylna jednorazowego użytku 50 ml, niskooporowa,typu LUER LOC do pompy infuzyjnej firmy ASCOR Typu  AP 12  i AP 22  zalecanych przez producenta,opakowanie jednostkowe rękaw  papierowo -foliowy</t>
  </si>
  <si>
    <t>Zgłębnik żołądkowy jednorazowego użytku sterylny , rozmiar od CH 18  dł. min. 1500 mm znacznik RTG na całej długości, z końcówką posiadającą zamknięcie zabezpieczające przed wypływem zwrotnym, opakowanie jednostkowe rękaw  papierowo -foliowy</t>
  </si>
  <si>
    <t xml:space="preserve">Kaniula  bezpieczna do wlewów dożylnych z zabezpieczeniem przed przypadkowym zakłuciem, termoplastyczna  jednorazowego użytku z gniazdem Luer-Lock  z korkiem samodomykającym się, w kolorze identyfikujących rozmiar , twarda opakowanie , z min trzy  nitki RTG ,mater poliuretan ,brak latesu    rozmiary;   G22 x dl 25mm , G20 xdł 32-45mm, G18 x dl 32-45mm,  G17 x dl 45-50mm , G 16 x 34-50mm ,sterylna,            </t>
  </si>
  <si>
    <r>
      <t xml:space="preserve">Kranik trójdrożny jednorazowego użytku  sterylny z możliwością obrotu o 360 </t>
    </r>
    <r>
      <rPr>
        <vertAlign val="superscript"/>
        <sz val="11"/>
        <color indexed="8"/>
        <rFont val="Times New Roman"/>
        <family val="1"/>
      </rPr>
      <t>o</t>
    </r>
    <r>
      <rPr>
        <sz val="11"/>
        <color indexed="8"/>
        <rFont val="Times New Roman"/>
        <family val="1"/>
      </rPr>
      <t xml:space="preserve"> do prowadzenia terapii dożylnej i monitorowania ciśnienia nie   wymagany jest  w kraniku wyczuwalny wskaźnik pozycji otwarty - zamknięty,przepływ min. 500 ml/min</t>
    </r>
  </si>
  <si>
    <r>
      <t> </t>
    </r>
    <r>
      <rPr>
        <sz val="11"/>
        <color indexed="8"/>
        <rFont val="Times New Roman"/>
        <family val="1"/>
      </rPr>
      <t>Probówko-strzykawka do OB. (wersja logarytmiczna)poj.3-4ml</t>
    </r>
  </si>
  <si>
    <r>
      <t xml:space="preserve">Rękawica chirurgiczn sterylna,syntetyczna /bezlateksowa/ wykonana z zneoprenu rozmiar </t>
    </r>
    <r>
      <rPr>
        <b/>
        <sz val="11"/>
        <color indexed="8"/>
        <rFont val="Times New Roman"/>
        <family val="1"/>
      </rPr>
      <t>6,5</t>
    </r>
    <r>
      <rPr>
        <sz val="11"/>
        <color indexed="8"/>
        <rFont val="Times New Roman"/>
        <family val="1"/>
      </rPr>
      <t xml:space="preserve">; </t>
    </r>
    <r>
      <rPr>
        <b/>
        <sz val="11"/>
        <color indexed="8"/>
        <rFont val="Times New Roman"/>
        <family val="1"/>
      </rPr>
      <t xml:space="preserve">7 ; 7,5 ; 8 ; 8,5 </t>
    </r>
  </si>
  <si>
    <t>Serweta operacyjna z włókniny, sterylna rozmiar: 80cmx90 cm lub 75cmx90cm z przylepcem</t>
  </si>
  <si>
    <t xml:space="preserve">Filtr oddechowy, wyposazony we wkład hydrofoobowy filtrujacy wyłacznie w sposób mechaniczny o skutecznosci filtracji 100% w środowisku wilgotnym potwierdzony badaniami , sterylny,  skuteczny 24 godziny z przestrzenią martwą 35 ml </t>
  </si>
  <si>
    <t>Filtr zapobiegający przenoszeniu zakażenia poprzez aparat ambu sterylny</t>
  </si>
  <si>
    <t>Maski z drenem do podawania tlenu dla dorosłych</t>
  </si>
  <si>
    <t xml:space="preserve">Rurka intubacyjna dotchawiczna bez mankietu ,rozmiar od  nr 2,5 do nr 4,  sterylna </t>
  </si>
  <si>
    <t>Elektroda czynna jednorazowego użytku z przewodem do lancentronu, końcówka robocza z dwoma przyciskami, złącze trójbolcowe (np.. typu VALLEYAB, ERBE)</t>
  </si>
  <si>
    <r>
      <t xml:space="preserve">Kabel do elektrody biernej wielorazowego użytku dł. 4,5 - 5 m do aparatów ERBE  ICC300,  EMED ES 400, </t>
    </r>
    <r>
      <rPr>
        <sz val="11"/>
        <color indexed="10"/>
        <rFont val="Times New Roman"/>
        <family val="1"/>
      </rPr>
      <t xml:space="preserve"> </t>
    </r>
    <r>
      <rPr>
        <sz val="11"/>
        <rFont val="Times New Roman"/>
        <family val="1"/>
      </rPr>
      <t xml:space="preserve">Kompatybilne z poz 8 </t>
    </r>
  </si>
  <si>
    <t xml:space="preserve">Kabel do elektrody biernej wielorazowego uzytku dł 4,5 - 5 m do aparatów VALEYLLAB FORCE E 2, SABRE 2400, Kopatybilny z poz 8 </t>
  </si>
  <si>
    <t>Rurka intubacyjna dotchawicza zbrojona z mankietem niskocisnieniowym  rozmiar od  nr 6,5 do nr 10, z silikonowanego PCV, i balonikiem zgodnym z rozmiarem rurki ,z oringiem wokół rurki umozliwiajacym określenie lokalizacji rurki względem laryngoskopu, z oznaczeniem rozmiaru rurki na baloniku uszczelniajjącym przy zaworze uszczelniającym, sterylna</t>
  </si>
  <si>
    <t>Rurka intubacyjne dotchawicze jednorazowego użytku z mankietem niskociśnieniowym, rozmiar od 6 do 10 , silikonowanego PCV, z  nitką widoczną w promieniachnitką  RTG na całej długości i balonikiem zgodnym z rozmiarem rurki , z oringiem wokół rurki umozliwiajacym określenie lokalizacji rurki względem laryngoskopu, z oznaczeniem rozmiaru rurki na baloniku uszczelniajjącym przy zaworze uszczelniającym, sterylna</t>
  </si>
  <si>
    <t xml:space="preserve">Rurka karbowana,do respiratora o średnicy 22 mm,  jednorazowego użytku z polietylenu złącze co 20 -40 cm  o całkowitej  długości rol do  50 m  </t>
  </si>
  <si>
    <t>metr</t>
  </si>
  <si>
    <t xml:space="preserve">Rurka tracheostomijna zbrojona jednorazowego użytku z uchwytem o regulowanej wysokości i automatycznym zaworem napełniania mankietu  rozmiar 6,0 - 9 mm , sterylna  </t>
  </si>
  <si>
    <t>Czujniki Sp02 na palec DS100 A, kompatybilny z aparatem EMTEL FX 2000MD</t>
  </si>
  <si>
    <t>Czujnik tlenu ( cela tlenowa ) do czujnika  do pomiaru gazów anestetycznych i dwutlenku węgla do apartu firmy EMTEL FX 2000MD</t>
  </si>
  <si>
    <t>Adapter do czujnika do pomiaru  dwutlenku węgla do apartu firmy EMTEL FX 2000 MD</t>
  </si>
  <si>
    <t>Sonda temperaturowa powierzchniowa dla dorosłych do aparatu firmy EMTEL FX 2000 MD</t>
  </si>
  <si>
    <t>Czujnik saturacji samoprzylepny na czoło dla dorosłych powyżwj 30 kg dostosowany do aparatu firmy EMTEL fx 2000</t>
  </si>
  <si>
    <t>op. A, 24 szt</t>
  </si>
  <si>
    <t>Pojemnik z wodą destylowaną do zamkniętego systemu nawilżania, do inalacji,o pojemności 500ml- 800ml  do nawilżacza mikroprocesorowego Aero Dyne 2000, do respiratora BENNET 840</t>
  </si>
  <si>
    <t>Uszczelki do troakarów  firmy GIMI do narzędzi laparoskopowych   śr 5mm nr kat 9050.13</t>
  </si>
  <si>
    <t>Uszczelki do troakarów  firmy GIMI  do narzędzi laparoskopowych  śr 10mm nr kat 9010 12</t>
  </si>
  <si>
    <t>Uszczelki do troakarów  firmy GIMI do narzędzi laparoskopowych  wewnętrzne  śr 5mm nr kat 9050 14</t>
  </si>
  <si>
    <t>Uszczelki do troakarów  firmy GIMI  do narzędzi laparoskopowych  śr 10mm nr kat 9211 02</t>
  </si>
  <si>
    <t>Uszczelki do troakarów  firmy GIMI do narzędzi laparoskopowych typu Oring nr T2315.00  (2815.00)</t>
  </si>
  <si>
    <t xml:space="preserve">Elektroda czynna Gimmi TELAM końcówka-haczyk T 0118,02  </t>
  </si>
  <si>
    <t>Kaniula  G 20 do pobirania krwi na gazometrię z tętnic obwodowych lub do inwazjnego monitorowania cisnienia, (wprowadzenie kaniuli do tętnic obwodowych zblizone jest do kaniuli typu Venflon), posiadająca zawór odcinający np. typu Floswitch zapobiegający wsteczemu wypływowi krwi, która ma na celu redukcję ryzyka zatoru powietrznego w dojściu tętniczym oraz zapobiegania potencjalnej ekspozycji na krew,ze skrzydełkami ułatwiajacymi zamocowanie cewnika.</t>
  </si>
  <si>
    <t>Igła chirurgiczna do szycia mięśni i skóry zakończona ostro w trójkąt  G nr  11</t>
  </si>
  <si>
    <t xml:space="preserve"> Igła chirurgiczna do szycia mięśni i skóry 1/2 koła   okrągłe  zakończenie : (312) G nr  2</t>
  </si>
  <si>
    <t>Igła chirurgiczna do szycia mięśni i skóry 1/2 koła   okrągłe  zakończenie : (312) G nr  8</t>
  </si>
  <si>
    <t xml:space="preserve"> Igła chirurgiczna do szycia mięśni i skóry 1/2 koła   okrągłe  zakończenie : (312) G nr  9</t>
  </si>
  <si>
    <t>Igła chirurgiczna do szycia mięśni i skóry 1/2 koła   okrągłe  zakończenie : (312) G nr  10</t>
  </si>
  <si>
    <t xml:space="preserve"> Igła chirurgiczna do szycia mięśni i skóry 1/2 koła   okrągłe  zakończenie : (312) G nr  12</t>
  </si>
  <si>
    <t>Filtr wydechowy, przeciwbakteryjny, wielorazowgo uzytku z możliwościa do sterylizacji do respiratora firmy BENET 840,Re/Flex,  REF 4-074600-00</t>
  </si>
  <si>
    <t xml:space="preserve">Zestaw rur sylikonowanych dla dorosłych do respiratora firmy BENET 840, </t>
  </si>
  <si>
    <t xml:space="preserve"> Dren ULMERA dł. 750mm dł perforacji 120mm z nitką RTG  CH 18</t>
  </si>
  <si>
    <t xml:space="preserve">Łącznik do drenów Y, rozmiar      9x9x9  mm  </t>
  </si>
  <si>
    <t>Łączniki do drenów prosty schodkowy, rozmiary: od 6x15x6 mm lub 6,5x15x6,5mm</t>
  </si>
  <si>
    <t>Rura wielokrotnego użytku wykonana w 100% z silikonu  do respiratora dł. 150 cm., śr 22 mm, złącze 22mm nadające się do sterylizacji do 136C</t>
  </si>
  <si>
    <t>Rura wielokrotnego użytku wykonana w 100% z silikonu  do respiratora dł. 80 cm., śr 22 mm, złącze 22mm nadające się do sterylizacji do 136C</t>
  </si>
  <si>
    <t>Sonda Muler- abbota- Ruscha, nr 12 . Wykonana z miękiej gumy z balonem z silkolateksu,skalowana z metalową końcówka dł ok. 310cm, sterylna, jednorazowa,stosowana do szynizacji jelita przy niedrożnosci przewodu pokarmowego</t>
  </si>
  <si>
    <t>Sonda Muler- abbota- Ruscha, nr 14 . Wykonana z miękiej gumy z balonem z silkolateksu,skalowana z metalową końcówka dł ok. 310cm, sterylna, jednorazowa,stosowana do szynizacji jelita przy niedrożnosci przewodu pokarmowego</t>
  </si>
  <si>
    <t>Zestaw do autotransfuzji sterylny zawierający ,mieszek 250ml,worek ma krew700-750ml z filtrem 200um,  łączniki i akcesoria oraz dreny spiralne wraz z trokami . Worek do dalszego drenażu 700-750ml oraz aparat do przetoczeń z filtrem 10um kaskadowym  ATS</t>
  </si>
  <si>
    <t>L.p.</t>
  </si>
  <si>
    <t>Nazwa sprzętu medycznego</t>
  </si>
  <si>
    <t>J.m.</t>
  </si>
  <si>
    <r>
      <t>gładki, szerokośc 200mm x 200</t>
    </r>
    <r>
      <rPr>
        <b/>
        <sz val="11"/>
        <rFont val="Times New Roman"/>
        <family val="1"/>
      </rPr>
      <t>m</t>
    </r>
  </si>
  <si>
    <r>
      <t>gładki, szerokośc 150mm x 200</t>
    </r>
    <r>
      <rPr>
        <b/>
        <sz val="11"/>
        <rFont val="Times New Roman"/>
        <family val="1"/>
      </rPr>
      <t>m</t>
    </r>
  </si>
  <si>
    <r>
      <t>gładki, szerokość 120mm x 200</t>
    </r>
    <r>
      <rPr>
        <b/>
        <sz val="11"/>
        <rFont val="Times New Roman"/>
        <family val="1"/>
      </rPr>
      <t>m</t>
    </r>
  </si>
  <si>
    <r>
      <t>gładki, szerokość 100mm x 200</t>
    </r>
    <r>
      <rPr>
        <b/>
        <sz val="11"/>
        <rFont val="Times New Roman"/>
        <family val="1"/>
      </rPr>
      <t>m</t>
    </r>
  </si>
  <si>
    <r>
      <t>gładki, szerokośc 75mm x 200</t>
    </r>
    <r>
      <rPr>
        <b/>
        <sz val="11"/>
        <rFont val="Times New Roman"/>
        <family val="1"/>
      </rPr>
      <t>m</t>
    </r>
  </si>
  <si>
    <r>
      <t>gładki, szerokość 50mm x 200</t>
    </r>
    <r>
      <rPr>
        <b/>
        <sz val="11"/>
        <rFont val="Times New Roman"/>
        <family val="1"/>
      </rPr>
      <t>m</t>
    </r>
  </si>
  <si>
    <t>Papiery  do sterylizacji i papiery</t>
  </si>
  <si>
    <t xml:space="preserve">Elektroda tnąca do konizacji dł. 100 mm-120 mm składająca się z dwóch części </t>
  </si>
  <si>
    <t>Uchwyt elektrody</t>
  </si>
  <si>
    <t>Elektroda tnąca o wysokości 10-12 mm w kształcie żagielka</t>
  </si>
  <si>
    <t>Elektroda tnąca o wysokości 19-20 mm w kształcie żagielka</t>
  </si>
  <si>
    <t>opaski zaciskowe na udo rozmiar 120x13,5cm (nr kat 30.0013 - firmy CHM) lub równoważny</t>
  </si>
  <si>
    <t>opaski zaciskowe na ramię  rozmiar 82x8cm (nr kat 30.0015 - firmy CHM) lub równoważny</t>
  </si>
  <si>
    <t>Flocare - Zestaw PEG (przedskórnej (ENDOSKOPOWA GASTROSTOMIA) - do żywienia drogą przewodu pokarmowego, rozm zgłębnika CH 18  Zestaw składa się: przeźroczysty, poliuretanowy zgłębnik o długości min. 40 cm, pasmo znacznika widocznegio w badaniu RTG, silikonnowa wewnętrzna płytka mocująca, końcówka pokryta hydromerem-zakończona petą, 12 cm podziałka od strony płytki wewnętrznej. Płtka zewnętrzna wykonana z silikonu służąca do umocowania zgłębnika oraz zabezpiecza przed zagięciem zgłębnika. Zacisk zabezpieczający utrzymanie odpowiedniej pozycji zgłębnika, skalpel jednorazowy, igła punkcyjna wprowadzająca, nić trakcyjna z pętą, poluretanowy łącznik do żywienia, zacisk do regulacji przeplywu.</t>
  </si>
  <si>
    <t>Elekrtoda Multi Vac 500</t>
  </si>
  <si>
    <t xml:space="preserve">Paragon T 2 </t>
  </si>
  <si>
    <t>Staplery okrężne z „systemem obrotowego ostrza”.</t>
  </si>
  <si>
    <t>Staza bezlateksowa  wykonana z szerokiego rozciągliwego paska gumy syntetycznej. Opakowanie 1 rolka a 25 szt. Na opakowaniu napisy w języku polskim oraz graficzna instrukcja obsługi.</t>
  </si>
  <si>
    <t>Dren silikonowy w torze napływu do pompy artroskopowej nr kat.ZI 428-39 lub równoważne</t>
  </si>
  <si>
    <t>Membrany silikonowe do drenu pompy artroskopowej nr kat. ZI 428-39, a 10szt lub równowazne</t>
  </si>
  <si>
    <t>Ostrze shavera formula 4 mm agressive plus cutters nr kat.375-544-000 lub równoważne</t>
  </si>
  <si>
    <t>Ostrze shavera formula 4 mm tomcat cutters nr kat. 375-545-000 lub równoważne</t>
  </si>
  <si>
    <t>Ostrze shavera formula 5 mm tomcat cutters nr kat. 375-555-000 lub równoważne</t>
  </si>
  <si>
    <t>Ostrze shavera formula 5,5 mm tomcat cutters nr kat. 375-565-000 lub równoważne</t>
  </si>
  <si>
    <t>Ostrze shavera formula 5,0 mm resector cutters nr kat.375-552-000 lub równoważne</t>
  </si>
  <si>
    <t>Ostrze shavera formula 5,5mm scalloped cutters nr kat.375-566-000 lub równoważne</t>
  </si>
  <si>
    <t>Elektroda serfas energy 3,5 mm direkt serfas energy probe nr kat. 279-350-401 lub równoważne</t>
  </si>
  <si>
    <t>Elektroda serfas energy 3,5 mm hook serfas energy probe nr kat. 279-350-501 lub równoważne</t>
  </si>
  <si>
    <t>Elektroda serfas energy 25 mm micro-clawserfas energy small-joint probe nr kat. 279-250-101lub równoważne</t>
  </si>
  <si>
    <t>Ostrza do piły oscylacyjnejdo artroskopu firmy Stryker Long WIDE Aggressirve Blade 34,5mm x 13,0mm nr kat 2296-3-506 lub równoważne</t>
  </si>
  <si>
    <t>Ostrze do piły oscylacyjej do nowego artroskopu firmy Stryker Micro Blade Straight,Coavse Offset nr 2296-033-522 lub równoważne</t>
  </si>
  <si>
    <t>Frez shawera Formula: 5,5  mm 6 Flute  Barrel  Bur- nr kat 375 - 953 – 000 lub równoważne</t>
  </si>
  <si>
    <t>Frez shawera Formula: 5,5 mm 12 Flute  Barrel  Bur- Hollow nr kat 375 - 953 – 012 lub równoważne</t>
  </si>
  <si>
    <t>3 I</t>
  </si>
  <si>
    <t>3 II a</t>
  </si>
  <si>
    <t>3 II b</t>
  </si>
  <si>
    <t>Adapter do wykonywania rozmazów z łopatką</t>
  </si>
  <si>
    <t xml:space="preserve">Probówki z odczynnikiem do liczenia płytek </t>
  </si>
  <si>
    <t xml:space="preserve">Probówki do barwienia retikulocytów, 100 ul  barwnika + 100 ul krwi            </t>
  </si>
  <si>
    <t>Końcówki typu Eppendorf o poj. 200-1000 ul pasujące do aparatu MIDITECH -  autoklawowalne, opak. a 500 szt. lub w ilości równoważnej</t>
  </si>
  <si>
    <t>WARUNKI  DODATKOWE:</t>
  </si>
  <si>
    <t>Technika pobierania: system aspiracyjno-próżniowy</t>
  </si>
  <si>
    <t>aby wszystkie elementy systemu zamkniętego pochodziły od jednego producenta. W przypadku gdyby jednak</t>
  </si>
  <si>
    <t>Igły systemowe muszą być jednoczęściowe.</t>
  </si>
  <si>
    <t xml:space="preserve">Igła chirurgiczna GA nr 6 BL - 236 N (B.Braun) lub równoważna </t>
  </si>
  <si>
    <t>Dren typu Saratoga- efektywny drenaż operacyjny dł 50 cm CH 24,  musi posiadać otwory boczne w wyżłobieniach drenu zewnętrznego,  oraz oczko upowietrzania ,zapobiegające przysysaniu się do tkanek i linia widoczną w TG , sterylny.</t>
  </si>
  <si>
    <t>Dren typu Saratoga- efektywny drenaż operacyjny dł 50 cm CH 28,  musi posiadać otwory boczne w wyżłobieniach drenu zewnętrznego,  oraz oczko upowietrzania ,zapobiegające przysysaniu się do tkanek i linia widoczną w RTG , sterylny.</t>
  </si>
  <si>
    <t>Dren typu Saratoga- efektywny drenaż operacyjny dł 50 cm CH 34,  musi posiadać otwory boczne w wyżłobieniach drenu zewnętrznego,  oraz oczko upowietrzania ,zapobiegające przysysaniu się do tkanek i linia widoczną w RTG , sterylny.</t>
  </si>
  <si>
    <t>Linia próbkująca do pomiaru Co2 do pulsoksymetru NBP 75 Firmy Nelcor Puritan Bennet/specjalne linie próbkujące</t>
  </si>
  <si>
    <t>op</t>
  </si>
  <si>
    <t>Zestaw do drenażu klatki piersiowej dwubutlowy, plastikowy, przy wykorzystaniu siły grawitacji  lub ssania kontrolowanego (metodą podciśnieniową ), z możliwością demontażu pokrywy górnej, o pojemności całkowitej od 2000ml do 3000ml sterylny</t>
  </si>
  <si>
    <t xml:space="preserve">Do zestawu w poz. 7 należy dołączyć instrukcje w języku polskim oraz  folder z opisem i zdjęciem </t>
  </si>
  <si>
    <t xml:space="preserve"> Dren ULMERA dł. 750mm dł perforacji 120mm z nitką RTG  CH 16</t>
  </si>
  <si>
    <t>Kleszczyki przytrzymujące jednorazowe  z blokadą ze złączem do koagulacji jednobiegunowej trzon 5 mm obrotowy 360 stopni dł trzonu 31cm endo clinch do laparoskopii</t>
  </si>
  <si>
    <t>Nożyczki naczyniowe jednorazowe 6mm Metzenbaumaze złaczem do koagulacji jednobiegunowej trzon 5 mm obrotowy 360 stopni dłłl trzonu 31 cm do laparoskopii</t>
  </si>
  <si>
    <t>Przyrząd  do usuwania pecherzyka typu Endo Cach Gold sterylny</t>
  </si>
  <si>
    <t xml:space="preserve">Rękawice chirurgiczne, sterylne o kształcie anatomicznym, lekko pudrowane grubość ścianek od min 0,19 mm do max 0,24 mm / palec, dłoń , mankiet/ rozmiar od 6,0 do 9,0, sterylizowane radiacyjne , pakowane parami, faktura dłoni lekko porowata </t>
  </si>
  <si>
    <t>pary</t>
  </si>
  <si>
    <t>Ilość 2007</t>
  </si>
  <si>
    <t>REALIZACJ - do 08/2007</t>
  </si>
  <si>
    <t xml:space="preserve">Jednorazowy aplikator gąbkowy do nawilżania jamy ustnej. Długość całkowita 15,5cm, długość części gąbkowej 2,5cm. Uchwyt wykonany z poliestru, gąbka wykonana z polipropylenu. Zarejestrowane jako wyrób medyczny klasy I. Pakowany pojedynczo w opakowania foliowe, </t>
  </si>
  <si>
    <t>Jednorazowa myjka do mycia ciała nasączona obustronnie środkami myjącymi o nautralnym PH 5,5, wykonana w całości z poliestru, rozmiar 12cm x 20cm, gramatura 150gr z dodatkiem aloesu oraz rumianku. Czystość mikrobiologiczna potwierdzona badaniami nie starszymi niż 2013 rok na brak zawartości Pseudomonas aeruginosa, Candida albicans, Staphylococcus aureus oraz Escherichia coli.   Opakowanie jednostkowe a'10 sztuki z nadrukowanym rozmiarem, graficzną instrukcją stosowania oraz składem.</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</si>
  <si>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Zapachowy. Zarejestrowany jako wyrób medyczny.</t>
  </si>
  <si>
    <t>Zgłębnik żołądkowy jednorazowego użytku sterylny , rozmiar od CH 20  dł. min. 1500 mm znacznik RTG na całej długości, opakowanie jednostkowe rękaw  papierowo -foliowy</t>
  </si>
  <si>
    <t>62.</t>
  </si>
  <si>
    <t>Zgłębnik żołądkowy jednorazowego użytku sterylny , rozmiar od CH 24  dł. min. 1500 mm znacznik RTG na całej długości, opakowanie jednostkowe rękaw  papierowo -foliowy</t>
  </si>
  <si>
    <t xml:space="preserve">Wzierniki ginekologiczneplastikowe, sterylne, jednorazowego użytku w rozmiarze od S do L   </t>
  </si>
  <si>
    <t>63.</t>
  </si>
  <si>
    <t xml:space="preserve">Sterylny czyścik do noża elektrycznego </t>
  </si>
  <si>
    <t>RAZEM</t>
  </si>
  <si>
    <t>Ceny jednostkowe netto oraz wyliczone wartości netto i brutto musza być zaokrąglone do dwóch miejsc po przecinku</t>
  </si>
  <si>
    <t xml:space="preserve">Słownie brutto:……………………...………………………………………………………………………………..           </t>
  </si>
  <si>
    <t xml:space="preserve">VAT……………%  </t>
  </si>
  <si>
    <t>Termin wykonania zamówienia wynosi 12 m-cy od daty zawarcia umowy.</t>
  </si>
  <si>
    <t xml:space="preserve">Termin płatności wynosi…………..(min. 90 dni). </t>
  </si>
  <si>
    <t xml:space="preserve">Okres gwarancji na oferowane produkty wynosi…………..(min. 12 m-cy). </t>
  </si>
  <si>
    <t>……………………………………..</t>
  </si>
  <si>
    <t xml:space="preserve">podpis osoby upoważnionej </t>
  </si>
  <si>
    <t>w imieniu Wykonawcy</t>
  </si>
  <si>
    <t>Test dzienny - arkusze do sterylizacji parowej B&amp;D standard w op. a 50 szt.</t>
  </si>
  <si>
    <t>Test wieloparametrowy do sterylizacji  formaldehydem opakowania 250 szt.</t>
  </si>
  <si>
    <t xml:space="preserve">Test chemiczny skuteczności procesu mycia w myjniach -dezynfektorach, łatwy w użyciu, dający wynik bezpośrednio po zakończeniu procesu mycia, ( dezynfekcji) możliwość wpięcia i przechowywania testu w dokumentacji, op. a' 100 szt. W komplecie uchwyt stymulujący  powierzchnię  trudnodostępną </t>
  </si>
  <si>
    <t>Test kontroli zgrzewu w postaci arkusza  w op. a 250 szt.</t>
  </si>
  <si>
    <t>Kaseta drukująca do zgrzewarki Hawohm 3010 DC-V</t>
  </si>
  <si>
    <t>Ostrze shavera formula 5 mm aggressive plus cutters nr kat.375-554-000 lub równoważne</t>
  </si>
  <si>
    <t>Klipsy tytanowe rozm. M/L do klipsownicy stałej typu REDA lub równoważne (dostarczona  klipsownica użyczona nieodpłatnie na czas umowy kompatybilna z klipsami).</t>
  </si>
  <si>
    <t xml:space="preserve">Ostrza do piły oscylacyjnej  produkcji Micro Aire nr Z0-7123 lub równoważny,  roz 18,5-20mm x 85-95x1,27mm </t>
  </si>
  <si>
    <t xml:space="preserve">Uchwyt (rączka) systemu SecuLock z portem HF 45 stopni, z blokadą. Nr.kat13-1384SQ </t>
  </si>
  <si>
    <t xml:space="preserve">Sterylna kieszeń samoprzylepna dwukomorowa  nieprzemakalna wykonana, wyposażona w sztywnik do modelowania brzegów, o wymiarze 2x15x30 cm </t>
  </si>
  <si>
    <t xml:space="preserve">Sterylna kieszenie samoprzylepne jednokomorowe nieprzemakalna, wyposażona w sztywnik do modelowania min wys.30 x szer. 30 - 50cm </t>
  </si>
  <si>
    <t xml:space="preserve">Majtki do kolonoskopii jednorazowe z fizeliny </t>
  </si>
  <si>
    <t>cena jedn. Netto</t>
  </si>
  <si>
    <t>Taśma neutralna bez wskaźnika do zamykania pakietów  o szerokości od 19 do 25 mm,  w  rolce 50mb</t>
  </si>
  <si>
    <t>rol.</t>
  </si>
  <si>
    <t xml:space="preserve">Test biologiczny ampułkowy do sterylizacji parowej  w op. a 100szt., odczyt końcowy max po 24 godz. </t>
  </si>
  <si>
    <t>Test wieloparametrowy do sterylizacji parą wodną w nadciśnieniu -  4 kl. w op a 500szt</t>
  </si>
  <si>
    <t xml:space="preserve">op. </t>
  </si>
  <si>
    <t>Cewnik typu  THORAX do odsysania powietrza, płynów z jamy opłucnej, linia widoczna w promieniach Rtg,  sterylny jednorazowego użytku ,opakowanie rękaw papierowo foliowy od ch 24 do ch 36 skalowany co 2cm z łącznikiem</t>
  </si>
  <si>
    <t>11.</t>
  </si>
  <si>
    <t>Cewnik urologiczny Nelaton z dwoma lub trzema otworami bocznymi, spiralne zamknięty koniec  od Ch14 do 24, dł. 36- 40cm, jednorazowego użytku sterylny, opakowanie jednostkowe rękaw  papierowo -foliowy</t>
  </si>
  <si>
    <t>12.</t>
  </si>
  <si>
    <t>Dren KHERA CH 8 do CH 24  dł. 50 cm - 100 cm.sterylny</t>
  </si>
  <si>
    <t>13.</t>
  </si>
  <si>
    <t>Dren Łącznikowy do wąsów do tlenu dł. 2,m - 2, 2 m</t>
  </si>
  <si>
    <t>14.</t>
  </si>
  <si>
    <t>Dren Redon do drenażu ran operacyjnych, CH 16 o dl min 500mm max 800mm z metalowym troakarem sterylny, opakowanie jednostkowe rękaw  papierowo -foliowy lub pakowane podwójnie</t>
  </si>
  <si>
    <t>15.</t>
  </si>
  <si>
    <t xml:space="preserve">Dren Redon do drenażu ran operacyjnych, CH 18  o dl min 500mm max 800mm z metalowy troakarem, sterylny, opakowanie jednostkowe rękaw  papierowo -foliowy. Dopuszcza się dreny  pakowane podwójnie </t>
  </si>
  <si>
    <t>16.</t>
  </si>
  <si>
    <t>Igła do punkcji mostka 1,6 x 50, regulacja 30-50mm - jednorazowego  użytku sterylna - opakowanie jednostkowe rękaw papierowo-foliowy</t>
  </si>
  <si>
    <t>17.</t>
  </si>
  <si>
    <t>Igła jednorazowego użytku  0,45 x16- 23 sterylna, opakowanie jednostkowe rękaw  papierowo -foliowy</t>
  </si>
  <si>
    <t>18.</t>
  </si>
  <si>
    <t>Igła jednorazowego użytku do  nakłuć lędźwiowych  0,9x 90mm sterylna,</t>
  </si>
  <si>
    <t>19.</t>
  </si>
  <si>
    <t>Strzykawka jednorazowego użytku typu JANETA - 100ml- sterylna,opakowanie jednostkowe rękaw  papierowo -foliowy</t>
  </si>
  <si>
    <t>43.</t>
  </si>
  <si>
    <t xml:space="preserve">Czujnik tlenu do respiratora Rafael nr kat.  6419332 E 380 lub równowazny </t>
  </si>
  <si>
    <t>Zestaw do odsysania np. typu Serres lub równoważny</t>
  </si>
  <si>
    <t>Uchwyt elektrody monopolarnej z dwoma przyciskami o średnicy trzpienia 4 mm bez kabla przyłączeniowego, współpracujący z aparatem ERBOTOM ACC 450</t>
  </si>
  <si>
    <t>Zestaw FLOW SENSOR F910203  do respiratora Event</t>
  </si>
  <si>
    <t xml:space="preserve">szt </t>
  </si>
  <si>
    <t xml:space="preserve">Zestaw FLOW SENSOR PN 279331  do respiratora Raphael </t>
  </si>
  <si>
    <t>Trójnik pacjenta  „Y”  kątowy (90 st. ) bez portu Luer Lock, wykonany z poliamidu, złącze 22mm wielorazowego użytku z możliwością do sterylizacji, do  aparatu do narkozy firmy DRAGER</t>
  </si>
  <si>
    <t xml:space="preserve">Trójnik pacjenta  „Y”  prosty bez portu Luer Lock, do masek ze złączami standardowymi , wykonany z poliamidu, wielorazowego użytku z możliwością sterylizacji do respiratora </t>
  </si>
  <si>
    <t>Filtry przeciw bakteryjny płaski do aparatu do narkozy firmy DRAGER (Fabius)</t>
  </si>
  <si>
    <t xml:space="preserve">Czujnik przepływu do aparatu do narkozy firmy DRAGER (FLOW SENSOR ) REF 6871980 </t>
  </si>
  <si>
    <t>Filltr hydrofobowy do aparatu do narkozy FABIUS firmy DRAGER</t>
  </si>
  <si>
    <t xml:space="preserve">Pasek POSEY do mocowania czujników  OXI-P/I, OXI-A/N I D-YS  dla noworodków </t>
  </si>
  <si>
    <t xml:space="preserve">RAZEM </t>
  </si>
  <si>
    <t>Taśmy do sterylizacji</t>
  </si>
  <si>
    <t>Butelka do długotrwałego odsysania ran operacyjnych  o pojemności 250ml płaska ,  sterylna z możliwością podłączenia do rożnych średnic drenów Redona</t>
  </si>
  <si>
    <t>Dren Redon do drenażu ran pooperacyjnych   jednorazowego użytku   dl.drenu 700mm-1000mm z 7 otworami ,nitka radiacyjna na całej długości drenu, sterylny,opakowanie jednostkowe rękaw  papierowo -foliowy roz od CH 10- do CH 20</t>
  </si>
  <si>
    <t>Dren Redon do drenażu ran pooperacyjnych   jednorazowego uzytku   dl.drenu 700mm-800mm z  otworami ,nitka radiacyjna na całej dlugosci drenu, sterylny,opakowanie jednostkowe rekaw  papierowo -foliowy roz od CH 8-9</t>
  </si>
  <si>
    <t>szt</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</si>
  <si>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</si>
  <si>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Papier krepowany do sterylizacji, do sterylizacji o zwiększonej wytrzymałości i biodegradowalny o okresie utrzymania sterylności do 180 dni. rozmiar 100 cm x 100 cm, naprzemiennie pakowany</t>
  </si>
  <si>
    <r>
      <t xml:space="preserve">Marker, kolor </t>
    </r>
    <r>
      <rPr>
        <b/>
        <sz val="11"/>
        <rFont val="Times New Roman"/>
        <family val="1"/>
      </rPr>
      <t xml:space="preserve">czarny  i czerwony </t>
    </r>
    <r>
      <rPr>
        <sz val="11"/>
        <rFont val="Times New Roman"/>
        <family val="1"/>
      </rPr>
      <t xml:space="preserve">do opisywania pakietów papierowo-foliowych i papierowych, odporny na warunki sterylizacji   </t>
    </r>
  </si>
  <si>
    <t>Etykiety dwukrotnie przylepne, bez wskaźnika sterylizacji, z 3 rzędami informacyjnymi, kompatybilne z posiadaną przez szpital metkownicą trzyrzędową alfanumeryczną z zapisem informacji wzdłuż przesuwu etykiet. 1 rolka =750 etykiet +wałek z tuszem. Wymagane oświadczenie producenta metkownicy Gke 240-840 o kompatybilności z etykietami 1 op = 12 rolek</t>
  </si>
  <si>
    <t>Etykiety dwukrotnie przylepne  bez wskaźnika sterylizacji, formaldehydem, z 3 rzędami informacyjnymi, kompatybilne z posiadaną przez szpital metkownicą trzyrzędową alfanumeryczną z zapisem informacji wzdłuż przesuwu etykiet. 1 rolka =750 etykiet +wałek z tuszem. Wymagane oświadczenie producenta metkownicy Gke 240-840 o kompatybilności z etykietami 1 op = 12 rolek</t>
  </si>
  <si>
    <t xml:space="preserve"> tych danych zwykłym długopisem  (tzn. bez konieczności użycia pisaków alkoholowych).</t>
  </si>
  <si>
    <t>Wykonawca zobowiązany jest przeprowadzić cykl szkoleń dla personelu medycznego na każdym oddziale w zakresie prawidłowego stosowania oferowanego systemu pobierania krwi</t>
  </si>
  <si>
    <t>Wykonawca na czas trwania umowy dostarczy statywy do nastawiania OB. w ilości 3szt.</t>
  </si>
  <si>
    <t>Zamawiający na etapie rozstrzygania postępowania przetargowego może poprosić oferentów o dostarczenie próbkowego kompletu oferowanych materiałów (po 1 szt.)</t>
  </si>
  <si>
    <t>Układ rur pacjęta RT 200 do nawilżacza MR 290 do respiratora Rafael Ekomark</t>
  </si>
  <si>
    <t xml:space="preserve">Igła do znieczuleń podpajęczynówkowych G - 27 X 120 mm z prowadnicą typ ostrza QUINCKE sterylna, </t>
  </si>
  <si>
    <t xml:space="preserve">Igła do znieczuleń podpajęczynówkowych z końcówką typu PENCIL POINT rozmiar  G - 25 X 90 mm z prowadnicą , sterylna, </t>
  </si>
  <si>
    <t>Igła do znieczuleń podpajęczynówkowych z końcówką typu PENCIL POINT rozmiar G - 27 X 90 mm z prowadnicą , sterylna,</t>
  </si>
  <si>
    <t xml:space="preserve">Zestaw do cewnikowania żył centralnych 7Fx20 cm, dwukanałowy (16G/16G) z powłoką bakteriostatyczną, prowadnik J.035 c 60 cm  rozszerzacz 8Fx12cm, igła prosta 18G x 7cm, z łącznikiem Y do bezkrwawej lokalizacji naczynia i wprowadzenia prowadnicy bez odłączania strzykawki </t>
  </si>
  <si>
    <t xml:space="preserve">Zestaw do cewnikowania żył centralnych 7Fx20 cm, trzykanałowy (18G/16G/18G) z powłoką bakteriostatyczną, prowadnik J.035 c 60 cm  rozszerzacz 8Fx12cm, igła prosta 18G x 7cm, z łącznikiem Y do bezkrwawej lokalizacji naczynia i wprowadzenia prowadnicy bez odłączania strzykawki </t>
  </si>
  <si>
    <t>Statyw na probówki, z tworzywa sztucznego 50 miejscowy o średnicy otworów 17 mm, bez uchwytów, możliwość autoklawowania</t>
  </si>
  <si>
    <t>Ostrza do piły oscylacyjnej F.SYNTHES nr 519-114 ce 0123A01740 L-90mm-1,25mm  niesterylne rozmiar 116/95x19x1,25/1,13mm</t>
  </si>
  <si>
    <t>Ostrza do piły oscylacyjne i posuwisto zwrotnej F.SYNTHES nr 511,905 niesterylne roz 55x0,85mm</t>
  </si>
  <si>
    <t>Wkład do narzedzia seculoc   nożyczki Metzenbaum Shera,  5 mm do laparoskopii nr kat 13 -1309SQi</t>
  </si>
  <si>
    <t>Okularki do fototerapii dla niemowląt firmy Posey nr kat. 4645 lub równoważne  rozmiar średni        1 op. a 12 szt.</t>
  </si>
  <si>
    <t>Zestaw. Mini Trach II do     profilaktycznej i ratunkowej konikotomii z kaniulą oraz cewnikiem do odsysania, sterylny</t>
  </si>
  <si>
    <t>Igła systemowa bezpieczna 07,08, 09 dł. 38mm</t>
  </si>
  <si>
    <t>Igła motylkowa do trudnych pobrań 0,8; 0,9 dł. drenu do 80 mm</t>
  </si>
  <si>
    <t>Nakłuwacze do drenów do probówek o śr. 12 mm</t>
  </si>
  <si>
    <t xml:space="preserve">W pozycjach od 1-17 przedmiotem zamówienia jest zamknięty system pobierania krwi. Ze względu na specyfikę przedmiotu zamawiający wymaga </t>
  </si>
  <si>
    <t>W poz. Od 18-20 Mikro Zamawiający wymaga aby na każdej  mikroprobówce były zamieszczone  informacje dotyczące  rodzaju i pojemności mikroprobówki, daty ważności i numer serii, .</t>
  </si>
  <si>
    <t>Igła do znieczuleń podpajęczynówkowego G18x90mm typ standard</t>
  </si>
  <si>
    <t>Igła prosta zakończona w trójkąt długość od 5 - 7 cm do szycia ścięgna Achillesa</t>
  </si>
  <si>
    <t>Rezerwuar tlenowy do aparatu typu Ambu dla dorosłych</t>
  </si>
  <si>
    <t>Elektrody prostokatne do urządzenia Elle Tens i Obi Tens w rozmiarze 40x100 mm - Body Clock lub równoważne</t>
  </si>
  <si>
    <t>Maska anestetyczna, twarzowa uniwersalna silikonowana, wielorazowego użytku, rozmiar 4; 5 dla dorosłych</t>
  </si>
  <si>
    <t>Przyrząd do aspiracji z butelki z filtrem bakteryjnym i cząsteczkowym 5 um do pobierania wielokrotnego np. Mini - Spac, sterylny</t>
  </si>
  <si>
    <t>Probówko-strzykawka do diagnostyki pseudotrombocytopenii z jonami magnezu, poj.2-3ml</t>
  </si>
  <si>
    <t xml:space="preserve">Kabel 3 -żyłowy do Kardiomonitora firmy Emtel FX 2000 </t>
  </si>
  <si>
    <t>Zestaw do cewnikowania żył centralnych z cewnikiem dwukanałowym metodą Seldingera z różnymi igłami punkcyjnymi: żyła podobojczykowa prowadnik rozmiar  0, 89/70,  cewnik 2,4/7/30,5 prowadnica odporna na zagięcia, możliwość identyfikacji położenia cewnika za pomocą odprowadzeń EKG.</t>
  </si>
  <si>
    <t>Adapter do czujnika do pomiaryu gazów anestetycznych i dwutlenku węgla do aparatu firmy EMTEL FX 2000</t>
  </si>
  <si>
    <t>Przedłużacz do pulsoksymetru do monitora apartu EMTEL FX2000</t>
  </si>
  <si>
    <t xml:space="preserve"> Pojemnik plastikowy na zużyty sprzęt jednorazowego użytku o pojemności  nim 0 5 l do 0,7l</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</si>
</sst>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_ ;\-#,##0.00\ "/>
    <numFmt numFmtId="166" formatCode="#,##0.00&quot; zł&quot;"/>
    <numFmt numFmtId="167" formatCode="#,##0.00&quot; zł&quot;;[Red]\-#,##0.00&quot; zł&quot;"/>
    <numFmt numFmtId="168" formatCode="#,##0.00_ ;[Red]\-#,##0.00\ "/>
    <numFmt numFmtId="169" formatCode="#,##0.00\ _z_ł"/>
    <numFmt numFmtId="170" formatCode="#,##0.000\ _z_ł"/>
    <numFmt numFmtId="171" formatCode="0.000"/>
    <numFmt numFmtId="172" formatCode="#,##0.00\ &quot;zł&quot;"/>
    <numFmt numFmtId="173" formatCode="0.0000"/>
    <numFmt numFmtId="174" formatCode="#,##0.00;[Red]\-#,##0.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415]d\ mmmm\ yyyy"/>
    <numFmt numFmtId="180" formatCode="#,##0.000\ &quot;zł&quot;"/>
    <numFmt numFmtId="181" formatCode="00\-000"/>
    <numFmt numFmtId="182" formatCode="0.0"/>
    <numFmt numFmtId="183" formatCode="#,##0.000\ _z_ł;\-#,##0.000\ _z_ł"/>
    <numFmt numFmtId="184" formatCode="_-* #,##0.000\ _z_ł_-;\-* #,##0.000\ _z_ł_-;_-* &quot;-&quot;???\ _z_ł_-;_-@_-"/>
  </numFmts>
  <fonts count="67">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Arial CE"/>
      <family val="2"/>
    </font>
    <font>
      <sz val="10"/>
      <name val="Times New Roman CE"/>
      <family val="1"/>
    </font>
    <font>
      <sz val="9"/>
      <name val="Times New Roman CE"/>
      <family val="1"/>
    </font>
    <font>
      <sz val="10"/>
      <name val="Times New Roman"/>
      <family val="1"/>
    </font>
    <font>
      <strike/>
      <sz val="10"/>
      <name val="Arial CE"/>
      <family val="2"/>
    </font>
    <font>
      <sz val="11"/>
      <name val="Times New Roman CE"/>
      <family val="1"/>
    </font>
    <font>
      <sz val="10"/>
      <color indexed="10"/>
      <name val="Arial CE"/>
      <family val="2"/>
    </font>
    <font>
      <b/>
      <sz val="10"/>
      <name val="Arial CE"/>
      <family val="2"/>
    </font>
    <font>
      <sz val="11"/>
      <name val="Times New Roman"/>
      <family val="1"/>
    </font>
    <font>
      <b/>
      <sz val="8"/>
      <name val="Arial"/>
      <family val="2"/>
    </font>
    <font>
      <b/>
      <sz val="10"/>
      <name val="Times New Roman"/>
      <family val="1"/>
    </font>
    <font>
      <sz val="9"/>
      <name val="Arial CE"/>
      <family val="2"/>
    </font>
    <font>
      <b/>
      <sz val="10"/>
      <name val="Times New Roman CE"/>
      <family val="1"/>
    </font>
    <font>
      <sz val="10"/>
      <color indexed="12"/>
      <name val="Times New Roman"/>
      <family val="1"/>
    </font>
    <font>
      <sz val="10"/>
      <color indexed="10"/>
      <name val="Times New Roman"/>
      <family val="1"/>
    </font>
    <font>
      <strike/>
      <sz val="10"/>
      <name val="Arial"/>
      <family val="2"/>
    </font>
    <font>
      <sz val="10"/>
      <color indexed="8"/>
      <name val="Times New Roman CE"/>
      <family val="1"/>
    </font>
    <font>
      <sz val="9"/>
      <name val="Arial"/>
      <family val="2"/>
    </font>
    <font>
      <sz val="12"/>
      <name val="Arial"/>
      <family val="2"/>
    </font>
    <font>
      <sz val="12"/>
      <name val="Times New Roman CE"/>
      <family val="1"/>
    </font>
    <font>
      <strike/>
      <sz val="10"/>
      <name val="Times New Roman CE"/>
      <family val="1"/>
    </font>
    <font>
      <sz val="10"/>
      <color indexed="12"/>
      <name val="Arial CE"/>
      <family val="2"/>
    </font>
    <font>
      <b/>
      <sz val="8"/>
      <color indexed="8"/>
      <name val="Tahoma"/>
      <family val="2"/>
    </font>
    <font>
      <sz val="8"/>
      <color indexed="8"/>
      <name val="Tahoma"/>
      <family val="2"/>
    </font>
    <font>
      <strike/>
      <sz val="10"/>
      <name val="Times New Roman"/>
      <family val="1"/>
    </font>
    <font>
      <b/>
      <strike/>
      <sz val="10"/>
      <name val="Times New Roman"/>
      <family val="1"/>
    </font>
    <font>
      <sz val="12"/>
      <name val="Times New Roman"/>
      <family val="1"/>
    </font>
    <font>
      <b/>
      <sz val="11"/>
      <name val="Times New Roman"/>
      <family val="1"/>
    </font>
    <font>
      <sz val="12"/>
      <color indexed="12"/>
      <name val="Times New Roman CE"/>
      <family val="1"/>
    </font>
    <font>
      <b/>
      <sz val="12"/>
      <name val="Times New Roman CE"/>
      <family val="1"/>
    </font>
    <font>
      <sz val="8"/>
      <name val="Arial CE"/>
      <family val="2"/>
    </font>
    <font>
      <u val="single"/>
      <sz val="10"/>
      <color indexed="12"/>
      <name val="Arial CE"/>
      <family val="2"/>
    </font>
    <font>
      <u val="single"/>
      <sz val="10"/>
      <color indexed="36"/>
      <name val="Arial CE"/>
      <family val="2"/>
    </font>
    <font>
      <strike/>
      <sz val="11"/>
      <name val="Times New Roman"/>
      <family val="1"/>
    </font>
    <font>
      <sz val="11"/>
      <color indexed="10"/>
      <name val="Times New Roman"/>
      <family val="1"/>
    </font>
    <font>
      <sz val="11"/>
      <color indexed="8"/>
      <name val="Times New Roman"/>
      <family val="1"/>
    </font>
    <font>
      <strike/>
      <sz val="11"/>
      <color indexed="8"/>
      <name val="Times New Roman"/>
      <family val="1"/>
    </font>
    <font>
      <b/>
      <sz val="11"/>
      <color indexed="8"/>
      <name val="Times New Roman"/>
      <family val="1"/>
    </font>
    <font>
      <sz val="11"/>
      <color indexed="12"/>
      <name val="Times New Roman"/>
      <family val="1"/>
    </font>
    <font>
      <vertAlign val="superscript"/>
      <sz val="11"/>
      <name val="Times New Roman"/>
      <family val="1"/>
    </font>
    <font>
      <b/>
      <sz val="11"/>
      <color indexed="10"/>
      <name val="Times New Roman"/>
      <family val="1"/>
    </font>
    <font>
      <b/>
      <sz val="8"/>
      <name val="Times New Roman"/>
      <family val="1"/>
    </font>
    <font>
      <sz val="12"/>
      <color indexed="12"/>
      <name val="Times New Roman"/>
      <family val="1"/>
    </font>
    <font>
      <sz val="9"/>
      <name val="Times New Roman"/>
      <family val="1"/>
    </font>
    <font>
      <u val="single"/>
      <sz val="11"/>
      <name val="Times New Roman"/>
      <family val="1"/>
    </font>
    <font>
      <sz val="10"/>
      <color indexed="8"/>
      <name val="Times New Roman"/>
      <family val="1"/>
    </font>
    <font>
      <vertAlign val="superscript"/>
      <sz val="11"/>
      <color indexed="8"/>
      <name val="Times New Roman"/>
      <family val="1"/>
    </font>
    <font>
      <b/>
      <sz val="8"/>
      <name val="Arial CE"/>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3"/>
        <bgColor indexed="64"/>
      </patternFill>
    </fill>
    <fill>
      <patternFill patternType="solid">
        <fgColor indexed="52"/>
        <bgColor indexed="64"/>
      </patternFill>
    </fill>
    <fill>
      <patternFill patternType="solid">
        <fgColor indexed="13"/>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right style="thin"/>
      <top style="thin"/>
      <bottom>
        <color indexed="63"/>
      </bottom>
    </border>
    <border>
      <left style="thin"/>
      <right>
        <color indexed="63"/>
      </right>
      <top style="thin"/>
      <bottom style="thin"/>
    </border>
    <border>
      <left>
        <color indexed="63"/>
      </left>
      <right style="thin">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diagonalUp="1" diagonalDown="1">
      <left style="thin"/>
      <right style="thin"/>
      <top style="thin">
        <color indexed="8"/>
      </top>
      <bottom style="thin"/>
      <diagonal style="thin"/>
    </border>
    <border>
      <left style="thin"/>
      <right>
        <color indexed="63"/>
      </right>
      <top style="thin"/>
      <bottom>
        <color indexed="63"/>
      </bottom>
    </border>
    <border>
      <left style="thin"/>
      <right>
        <color indexed="63"/>
      </right>
      <top>
        <color indexed="63"/>
      </top>
      <bottom style="thin"/>
    </border>
    <border>
      <left style="thin">
        <color indexed="8"/>
      </left>
      <right>
        <color indexed="63"/>
      </right>
      <top>
        <color indexed="63"/>
      </top>
      <bottom style="thin">
        <color indexed="8"/>
      </bottom>
    </border>
    <border>
      <left style="thin"/>
      <right>
        <color indexed="63"/>
      </right>
      <top>
        <color indexed="63"/>
      </top>
      <bottom>
        <color indexed="63"/>
      </bottom>
    </border>
    <border>
      <left style="thin">
        <color indexed="8"/>
      </left>
      <right style="thin"/>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0"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51" fillId="0" borderId="0" applyNumberFormat="0" applyFill="0" applyBorder="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1" fillId="0" borderId="0" applyFill="0" applyBorder="0" applyAlignment="0" applyProtection="0"/>
    <xf numFmtId="42" fontId="1" fillId="0" borderId="0" applyFill="0" applyBorder="0" applyAlignment="0" applyProtection="0"/>
    <xf numFmtId="0" fontId="18" fillId="3" borderId="0" applyNumberFormat="0" applyBorder="0" applyAlignment="0" applyProtection="0"/>
  </cellStyleXfs>
  <cellXfs count="1133">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0" xfId="0" applyAlignment="1">
      <alignment wrapText="1"/>
    </xf>
    <xf numFmtId="3" fontId="20" fillId="0" borderId="10"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4" fontId="0" fillId="0" borderId="11" xfId="0" applyNumberFormat="1" applyFont="1" applyBorder="1" applyAlignment="1">
      <alignment wrapText="1"/>
    </xf>
    <xf numFmtId="4" fontId="0"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0" fillId="0" borderId="0" xfId="0" applyFont="1" applyAlignment="1">
      <alignment/>
    </xf>
    <xf numFmtId="0" fontId="20" fillId="0" borderId="11" xfId="0" applyFont="1" applyBorder="1" applyAlignment="1">
      <alignment horizontal="center" vertical="center" wrapText="1"/>
    </xf>
    <xf numFmtId="0" fontId="22" fillId="0" borderId="11" xfId="0" applyFont="1" applyBorder="1" applyAlignment="1">
      <alignment horizontal="left" vertical="center" wrapText="1"/>
    </xf>
    <xf numFmtId="164" fontId="24" fillId="0" borderId="11" xfId="0" applyNumberFormat="1" applyFont="1" applyBorder="1" applyAlignment="1">
      <alignment horizontal="center" vertical="center" wrapText="1"/>
    </xf>
    <xf numFmtId="0" fontId="22" fillId="0" borderId="11" xfId="0" applyFont="1" applyFill="1" applyBorder="1" applyAlignment="1">
      <alignment horizontal="left" vertical="center" wrapText="1"/>
    </xf>
    <xf numFmtId="164" fontId="24" fillId="0" borderId="11" xfId="0" applyNumberFormat="1" applyFont="1" applyFill="1" applyBorder="1" applyAlignment="1">
      <alignment horizontal="center" vertical="center" wrapText="1"/>
    </xf>
    <xf numFmtId="4" fontId="20" fillId="0" borderId="11" xfId="0" applyNumberFormat="1" applyFont="1" applyFill="1" applyBorder="1" applyAlignment="1">
      <alignment horizontal="center" wrapText="1"/>
    </xf>
    <xf numFmtId="0" fontId="20" fillId="0" borderId="11" xfId="0" applyFont="1" applyBorder="1" applyAlignment="1">
      <alignment horizontal="center" vertical="center"/>
    </xf>
    <xf numFmtId="0" fontId="20" fillId="0" borderId="11" xfId="0" applyFont="1" applyFill="1" applyBorder="1" applyAlignment="1">
      <alignment horizontal="left" vertical="center" wrapText="1"/>
    </xf>
    <xf numFmtId="0" fontId="20" fillId="0" borderId="11" xfId="0" applyFont="1" applyBorder="1" applyAlignment="1">
      <alignment horizontal="left" vertical="center" wrapText="1"/>
    </xf>
    <xf numFmtId="0" fontId="28" fillId="24" borderId="0" xfId="0" applyFont="1" applyFill="1" applyAlignment="1">
      <alignment/>
    </xf>
    <xf numFmtId="0" fontId="26" fillId="0" borderId="0" xfId="0" applyFont="1" applyAlignment="1">
      <alignment/>
    </xf>
    <xf numFmtId="0" fontId="30" fillId="0" borderId="0" xfId="0" applyFont="1" applyAlignment="1">
      <alignment/>
    </xf>
    <xf numFmtId="0" fontId="29" fillId="0" borderId="0" xfId="0" applyFont="1" applyAlignment="1">
      <alignment horizontal="justify" vertical="top"/>
    </xf>
    <xf numFmtId="0" fontId="27" fillId="0" borderId="0" xfId="0" applyFont="1" applyAlignment="1">
      <alignment/>
    </xf>
    <xf numFmtId="164" fontId="0" fillId="0" borderId="0" xfId="0" applyNumberFormat="1" applyAlignment="1">
      <alignment/>
    </xf>
    <xf numFmtId="0" fontId="0" fillId="24" borderId="0" xfId="0" applyFill="1" applyAlignment="1">
      <alignment/>
    </xf>
    <xf numFmtId="3" fontId="19" fillId="0" borderId="0" xfId="0" applyNumberFormat="1" applyFont="1" applyAlignment="1">
      <alignment horizontal="center"/>
    </xf>
    <xf numFmtId="0" fontId="1" fillId="0" borderId="0" xfId="0" applyFont="1" applyBorder="1" applyAlignment="1">
      <alignment/>
    </xf>
    <xf numFmtId="0" fontId="1" fillId="0" borderId="0" xfId="0" applyFont="1" applyBorder="1" applyAlignment="1">
      <alignment wrapText="1"/>
    </xf>
    <xf numFmtId="4" fontId="0" fillId="0" borderId="0" xfId="0" applyNumberFormat="1" applyFont="1" applyAlignment="1">
      <alignment/>
    </xf>
    <xf numFmtId="4" fontId="20" fillId="0" borderId="11" xfId="0" applyNumberFormat="1" applyFont="1" applyBorder="1" applyAlignment="1">
      <alignment horizontal="center" wrapText="1"/>
    </xf>
    <xf numFmtId="1" fontId="23" fillId="0" borderId="11" xfId="0" applyNumberFormat="1" applyFont="1" applyFill="1" applyBorder="1" applyAlignment="1">
      <alignment horizontal="center"/>
    </xf>
    <xf numFmtId="1" fontId="0" fillId="0" borderId="11" xfId="0" applyNumberFormat="1" applyFont="1" applyFill="1" applyBorder="1" applyAlignment="1">
      <alignment horizontal="center"/>
    </xf>
    <xf numFmtId="4" fontId="19" fillId="0" borderId="0" xfId="0" applyNumberFormat="1" applyFont="1" applyAlignment="1">
      <alignment/>
    </xf>
    <xf numFmtId="0" fontId="1" fillId="0" borderId="0" xfId="0" applyFont="1" applyFill="1" applyAlignment="1">
      <alignment wrapText="1"/>
    </xf>
    <xf numFmtId="4" fontId="1" fillId="0" borderId="0" xfId="0" applyNumberFormat="1" applyFont="1" applyFill="1" applyAlignment="1">
      <alignment/>
    </xf>
    <xf numFmtId="3" fontId="1" fillId="0" borderId="0" xfId="0" applyNumberFormat="1" applyFont="1" applyFill="1" applyAlignment="1">
      <alignment/>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0" fontId="24" fillId="0" borderId="11" xfId="0" applyFont="1" applyBorder="1" applyAlignment="1">
      <alignment horizontal="center" vertical="center" wrapText="1"/>
    </xf>
    <xf numFmtId="3" fontId="32" fillId="0" borderId="11" xfId="0" applyNumberFormat="1" applyFont="1" applyBorder="1" applyAlignment="1">
      <alignment horizontal="center" vertical="center" wrapText="1"/>
    </xf>
    <xf numFmtId="0" fontId="22" fillId="0" borderId="11" xfId="0" applyFont="1" applyBorder="1" applyAlignment="1">
      <alignment horizontal="center" vertical="center" wrapText="1"/>
    </xf>
    <xf numFmtId="0" fontId="22" fillId="0" borderId="11" xfId="0" applyNumberFormat="1" applyFont="1" applyBorder="1" applyAlignment="1">
      <alignment horizontal="center" vertical="center" wrapText="1"/>
    </xf>
    <xf numFmtId="3" fontId="33" fillId="0" borderId="11" xfId="0" applyNumberFormat="1" applyFont="1" applyBorder="1" applyAlignment="1">
      <alignment horizontal="center" vertical="center" wrapText="1"/>
    </xf>
    <xf numFmtId="0" fontId="25" fillId="0" borderId="0" xfId="0" applyFont="1" applyAlignment="1">
      <alignment/>
    </xf>
    <xf numFmtId="0" fontId="33" fillId="0" borderId="11" xfId="0" applyFont="1" applyBorder="1" applyAlignment="1">
      <alignment horizontal="center" vertical="center" wrapText="1"/>
    </xf>
    <xf numFmtId="49" fontId="20" fillId="0" borderId="11" xfId="0" applyNumberFormat="1" applyFont="1" applyFill="1" applyBorder="1" applyAlignment="1">
      <alignment horizontal="left" vertical="center" wrapText="1"/>
    </xf>
    <xf numFmtId="0" fontId="34" fillId="0" borderId="11" xfId="0" applyFont="1" applyFill="1" applyBorder="1" applyAlignment="1">
      <alignment horizontal="center" wrapText="1"/>
    </xf>
    <xf numFmtId="4" fontId="20" fillId="0" borderId="0" xfId="0" applyNumberFormat="1" applyFont="1" applyBorder="1" applyAlignment="1">
      <alignment horizontal="center" wrapText="1"/>
    </xf>
    <xf numFmtId="0" fontId="20" fillId="0" borderId="12" xfId="0" applyFont="1" applyBorder="1" applyAlignment="1">
      <alignment horizontal="center" vertical="center" wrapText="1"/>
    </xf>
    <xf numFmtId="1" fontId="0" fillId="0" borderId="12" xfId="0" applyNumberFormat="1" applyFont="1" applyFill="1" applyBorder="1" applyAlignment="1">
      <alignment horizontal="center"/>
    </xf>
    <xf numFmtId="0" fontId="34" fillId="0" borderId="12" xfId="0" applyFont="1" applyFill="1" applyBorder="1" applyAlignment="1">
      <alignment horizontal="center" wrapText="1"/>
    </xf>
    <xf numFmtId="4" fontId="20" fillId="0" borderId="12" xfId="0" applyNumberFormat="1" applyFont="1" applyFill="1" applyBorder="1" applyAlignment="1">
      <alignment horizontal="center" wrapText="1"/>
    </xf>
    <xf numFmtId="4" fontId="20" fillId="0" borderId="12" xfId="0" applyNumberFormat="1" applyFont="1" applyBorder="1" applyAlignment="1">
      <alignment horizontal="center" wrapText="1"/>
    </xf>
    <xf numFmtId="1" fontId="0" fillId="0" borderId="13" xfId="0" applyNumberFormat="1" applyFont="1" applyFill="1" applyBorder="1" applyAlignment="1">
      <alignment horizontal="center"/>
    </xf>
    <xf numFmtId="1" fontId="23" fillId="0" borderId="13" xfId="0" applyNumberFormat="1" applyFont="1" applyFill="1" applyBorder="1" applyAlignment="1">
      <alignment horizontal="center"/>
    </xf>
    <xf numFmtId="4" fontId="20" fillId="0" borderId="13" xfId="0" applyNumberFormat="1" applyFont="1" applyFill="1" applyBorder="1" applyAlignment="1">
      <alignment horizontal="center" wrapText="1"/>
    </xf>
    <xf numFmtId="0" fontId="20" fillId="0" borderId="13" xfId="0" applyFont="1" applyBorder="1" applyAlignment="1">
      <alignment horizontal="center" vertical="center" wrapText="1"/>
    </xf>
    <xf numFmtId="4" fontId="20" fillId="0" borderId="11" xfId="0" applyNumberFormat="1" applyFont="1" applyFill="1" applyBorder="1" applyAlignment="1">
      <alignment horizontal="center"/>
    </xf>
    <xf numFmtId="4" fontId="31" fillId="0" borderId="11" xfId="0" applyNumberFormat="1" applyFont="1" applyFill="1" applyBorder="1" applyAlignment="1">
      <alignment horizontal="center"/>
    </xf>
    <xf numFmtId="4" fontId="1" fillId="0" borderId="0" xfId="0" applyNumberFormat="1" applyFont="1" applyFill="1" applyBorder="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0" fontId="0" fillId="0" borderId="0" xfId="0" applyAlignment="1">
      <alignment/>
    </xf>
    <xf numFmtId="0" fontId="0" fillId="0" borderId="0" xfId="0" applyFont="1" applyAlignment="1">
      <alignment/>
    </xf>
    <xf numFmtId="0" fontId="36" fillId="0" borderId="0" xfId="0" applyFont="1" applyBorder="1" applyAlignment="1">
      <alignment/>
    </xf>
    <xf numFmtId="0" fontId="37" fillId="0" borderId="0" xfId="0" applyFont="1" applyBorder="1" applyAlignment="1">
      <alignment wrapText="1"/>
    </xf>
    <xf numFmtId="0" fontId="36" fillId="0" borderId="0" xfId="0" applyFont="1" applyBorder="1" applyAlignment="1">
      <alignment wrapText="1"/>
    </xf>
    <xf numFmtId="0" fontId="0" fillId="0" borderId="0" xfId="0" applyFill="1" applyAlignment="1">
      <alignment/>
    </xf>
    <xf numFmtId="0" fontId="22" fillId="0" borderId="0" xfId="0" applyFont="1" applyAlignment="1">
      <alignment horizontal="center"/>
    </xf>
    <xf numFmtId="0" fontId="22" fillId="0" borderId="11" xfId="0" applyFont="1" applyFill="1" applyBorder="1" applyAlignment="1">
      <alignment horizontal="center" vertical="center" wrapText="1"/>
    </xf>
    <xf numFmtId="166" fontId="22"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xf>
    <xf numFmtId="0" fontId="22" fillId="0" borderId="11" xfId="0" applyFont="1" applyBorder="1" applyAlignment="1">
      <alignment horizontal="center" vertical="center" wrapText="1"/>
    </xf>
    <xf numFmtId="0"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11" xfId="0" applyFont="1" applyBorder="1" applyAlignment="1">
      <alignment horizontal="left" vertical="center" wrapText="1"/>
    </xf>
    <xf numFmtId="0" fontId="22" fillId="0" borderId="11" xfId="0" applyFont="1" applyBorder="1" applyAlignment="1">
      <alignment horizontal="center" vertical="center"/>
    </xf>
    <xf numFmtId="3" fontId="22" fillId="0" borderId="11" xfId="0" applyNumberFormat="1" applyFont="1" applyBorder="1" applyAlignment="1">
      <alignment horizontal="center"/>
    </xf>
    <xf numFmtId="0" fontId="22" fillId="0" borderId="11" xfId="0" applyFont="1" applyFill="1" applyBorder="1" applyAlignment="1">
      <alignment horizontal="left" vertical="center" wrapText="1"/>
    </xf>
    <xf numFmtId="0" fontId="22" fillId="0" borderId="11" xfId="0" applyFont="1" applyBorder="1" applyAlignment="1">
      <alignment vertical="center" wrapText="1"/>
    </xf>
    <xf numFmtId="0" fontId="22" fillId="0" borderId="10" xfId="0" applyFont="1" applyFill="1" applyBorder="1" applyAlignment="1">
      <alignment horizontal="left" vertical="center" wrapText="1"/>
    </xf>
    <xf numFmtId="0" fontId="22" fillId="0" borderId="10" xfId="0" applyFont="1" applyBorder="1" applyAlignment="1">
      <alignment horizontal="center" vertical="center" wrapText="1"/>
    </xf>
    <xf numFmtId="3" fontId="22" fillId="0" borderId="10" xfId="0" applyNumberFormat="1" applyFont="1" applyBorder="1" applyAlignment="1">
      <alignment horizontal="center"/>
    </xf>
    <xf numFmtId="0" fontId="0" fillId="0" borderId="0" xfId="0" applyNumberFormat="1" applyFont="1" applyAlignment="1">
      <alignment/>
    </xf>
    <xf numFmtId="0" fontId="0" fillId="0" borderId="0" xfId="0" applyNumberFormat="1" applyAlignment="1">
      <alignment/>
    </xf>
    <xf numFmtId="3" fontId="0" fillId="0" borderId="0" xfId="0" applyNumberFormat="1" applyFont="1" applyAlignment="1">
      <alignment/>
    </xf>
    <xf numFmtId="0" fontId="22" fillId="0" borderId="0" xfId="0" applyFont="1" applyAlignment="1">
      <alignment/>
    </xf>
    <xf numFmtId="0" fontId="20" fillId="0" borderId="11" xfId="0" applyNumberFormat="1" applyFont="1" applyBorder="1" applyAlignment="1">
      <alignment horizontal="center" vertical="center"/>
    </xf>
    <xf numFmtId="0" fontId="0" fillId="0" borderId="0" xfId="0" applyAlignment="1">
      <alignment vertical="top"/>
    </xf>
    <xf numFmtId="0" fontId="0" fillId="0" borderId="0" xfId="0" applyNumberFormat="1" applyAlignment="1">
      <alignment horizontal="center" vertical="center"/>
    </xf>
    <xf numFmtId="0" fontId="20" fillId="0" borderId="11" xfId="0" applyFont="1" applyBorder="1" applyAlignment="1">
      <alignment horizontal="left" vertical="center"/>
    </xf>
    <xf numFmtId="164" fontId="20" fillId="0" borderId="11" xfId="0" applyNumberFormat="1" applyFont="1" applyBorder="1" applyAlignment="1">
      <alignment horizontal="center" wrapText="1"/>
    </xf>
    <xf numFmtId="0" fontId="38" fillId="0" borderId="0" xfId="0" applyFont="1" applyBorder="1" applyAlignment="1">
      <alignment horizontal="center" vertical="center"/>
    </xf>
    <xf numFmtId="1" fontId="27" fillId="0" borderId="0" xfId="0" applyNumberFormat="1" applyFont="1" applyAlignment="1">
      <alignment/>
    </xf>
    <xf numFmtId="0" fontId="20" fillId="0" borderId="11" xfId="0" applyNumberFormat="1" applyFont="1" applyBorder="1" applyAlignment="1">
      <alignment horizontal="center" wrapText="1"/>
    </xf>
    <xf numFmtId="0" fontId="38" fillId="0" borderId="0" xfId="0" applyFont="1" applyFill="1" applyAlignment="1">
      <alignment horizontal="center" vertical="center"/>
    </xf>
    <xf numFmtId="3" fontId="40" fillId="0" borderId="0" xfId="0" applyNumberFormat="1" applyFont="1" applyFill="1" applyAlignment="1">
      <alignment/>
    </xf>
    <xf numFmtId="3" fontId="47" fillId="0" borderId="0" xfId="0" applyNumberFormat="1" applyFont="1" applyFill="1" applyAlignment="1">
      <alignment horizontal="center" vertical="center"/>
    </xf>
    <xf numFmtId="0" fontId="46" fillId="0" borderId="0" xfId="0" applyFont="1" applyAlignment="1">
      <alignment/>
    </xf>
    <xf numFmtId="0" fontId="31" fillId="0" borderId="11" xfId="0" applyFont="1" applyBorder="1" applyAlignment="1">
      <alignment horizontal="center" vertical="center"/>
    </xf>
    <xf numFmtId="0" fontId="38" fillId="0" borderId="0" xfId="0" applyFont="1" applyAlignment="1">
      <alignment horizontal="center" vertical="center"/>
    </xf>
    <xf numFmtId="0" fontId="39" fillId="0" borderId="11" xfId="0" applyNumberFormat="1" applyFont="1" applyBorder="1" applyAlignment="1">
      <alignment horizontal="center" wrapText="1"/>
    </xf>
    <xf numFmtId="165" fontId="20" fillId="0" borderId="11" xfId="0" applyNumberFormat="1" applyFont="1" applyBorder="1" applyAlignment="1">
      <alignment horizontal="center" wrapText="1"/>
    </xf>
    <xf numFmtId="0" fontId="20" fillId="0" borderId="10" xfId="0" applyNumberFormat="1" applyFont="1" applyBorder="1" applyAlignment="1">
      <alignment horizontal="center" wrapText="1"/>
    </xf>
    <xf numFmtId="164" fontId="31" fillId="0" borderId="11" xfId="0" applyNumberFormat="1" applyFont="1" applyBorder="1" applyAlignment="1">
      <alignment horizontal="center" vertical="center" wrapText="1"/>
    </xf>
    <xf numFmtId="0" fontId="48" fillId="0" borderId="0" xfId="0" applyFont="1" applyAlignment="1">
      <alignment horizontal="center" vertical="center"/>
    </xf>
    <xf numFmtId="0" fontId="38" fillId="0" borderId="0" xfId="0" applyNumberFormat="1" applyFont="1" applyAlignment="1">
      <alignment horizontal="center" vertical="center"/>
    </xf>
    <xf numFmtId="0" fontId="29" fillId="0" borderId="0" xfId="0" applyFont="1" applyAlignment="1">
      <alignment/>
    </xf>
    <xf numFmtId="0" fontId="27" fillId="0" borderId="0" xfId="0" applyFont="1" applyAlignment="1">
      <alignment horizontal="center"/>
    </xf>
    <xf numFmtId="0" fontId="27" fillId="0" borderId="0" xfId="0" applyFont="1" applyAlignment="1">
      <alignment/>
    </xf>
    <xf numFmtId="169" fontId="27" fillId="0" borderId="0" xfId="0" applyNumberFormat="1" applyFont="1" applyAlignment="1">
      <alignment horizontal="right"/>
    </xf>
    <xf numFmtId="170" fontId="27" fillId="0" borderId="0" xfId="0" applyNumberFormat="1" applyFont="1" applyAlignment="1">
      <alignment/>
    </xf>
    <xf numFmtId="0" fontId="22" fillId="0" borderId="0" xfId="0" applyFont="1" applyAlignment="1">
      <alignment/>
    </xf>
    <xf numFmtId="3" fontId="22" fillId="0" borderId="0" xfId="0" applyNumberFormat="1" applyFont="1" applyAlignment="1">
      <alignment/>
    </xf>
    <xf numFmtId="0" fontId="43" fillId="0" borderId="0" xfId="0" applyFont="1" applyAlignment="1">
      <alignment/>
    </xf>
    <xf numFmtId="4" fontId="22" fillId="0" borderId="0" xfId="0" applyNumberFormat="1" applyFont="1" applyAlignment="1">
      <alignment/>
    </xf>
    <xf numFmtId="0" fontId="29" fillId="0" borderId="0" xfId="0" applyFont="1" applyAlignment="1">
      <alignment/>
    </xf>
    <xf numFmtId="0" fontId="44" fillId="0" borderId="11" xfId="0" applyFont="1" applyBorder="1" applyAlignment="1">
      <alignment/>
    </xf>
    <xf numFmtId="0" fontId="44" fillId="0" borderId="10" xfId="0" applyFont="1" applyBorder="1" applyAlignment="1">
      <alignment/>
    </xf>
    <xf numFmtId="0" fontId="22" fillId="24" borderId="0" xfId="0" applyFont="1" applyFill="1" applyAlignment="1">
      <alignment/>
    </xf>
    <xf numFmtId="0" fontId="36" fillId="0" borderId="0" xfId="0" applyFont="1" applyBorder="1" applyAlignment="1">
      <alignment/>
    </xf>
    <xf numFmtId="3" fontId="0" fillId="0" borderId="0" xfId="0" applyNumberFormat="1" applyAlignment="1">
      <alignment/>
    </xf>
    <xf numFmtId="0" fontId="23" fillId="0" borderId="0" xfId="0" applyFont="1" applyAlignment="1">
      <alignment/>
    </xf>
    <xf numFmtId="0" fontId="29" fillId="24" borderId="11" xfId="0" applyFont="1" applyFill="1" applyBorder="1" applyAlignment="1">
      <alignment/>
    </xf>
    <xf numFmtId="0" fontId="22" fillId="0" borderId="0" xfId="0" applyFont="1" applyAlignment="1">
      <alignment horizontal="center" vertical="center" wrapText="1"/>
    </xf>
    <xf numFmtId="0" fontId="22" fillId="0" borderId="10" xfId="0" applyFont="1" applyBorder="1" applyAlignment="1">
      <alignment horizontal="center" vertical="center"/>
    </xf>
    <xf numFmtId="3" fontId="22" fillId="0" borderId="11" xfId="0" applyNumberFormat="1" applyFont="1" applyFill="1" applyBorder="1" applyAlignment="1">
      <alignment horizontal="center" vertical="center" wrapText="1"/>
    </xf>
    <xf numFmtId="0" fontId="29" fillId="24" borderId="10" xfId="0" applyFont="1" applyFill="1" applyBorder="1" applyAlignment="1">
      <alignment/>
    </xf>
    <xf numFmtId="4" fontId="22" fillId="0" borderId="11" xfId="0" applyNumberFormat="1" applyFont="1" applyBorder="1" applyAlignment="1">
      <alignment/>
    </xf>
    <xf numFmtId="0" fontId="22" fillId="0" borderId="0" xfId="0" applyFont="1" applyFill="1" applyBorder="1" applyAlignment="1">
      <alignment horizontal="right" vertical="center"/>
    </xf>
    <xf numFmtId="0" fontId="22" fillId="0" borderId="0" xfId="0" applyFont="1" applyBorder="1" applyAlignment="1">
      <alignment/>
    </xf>
    <xf numFmtId="0" fontId="22" fillId="0" borderId="0" xfId="0" applyFont="1" applyBorder="1" applyAlignment="1">
      <alignment wrapText="1"/>
    </xf>
    <xf numFmtId="0" fontId="29" fillId="0" borderId="0" xfId="0" applyFont="1" applyBorder="1" applyAlignment="1">
      <alignment horizontal="justify" vertical="top"/>
    </xf>
    <xf numFmtId="0" fontId="20" fillId="0" borderId="14" xfId="0" applyFont="1" applyBorder="1" applyAlignment="1">
      <alignment horizontal="center" vertical="center" wrapText="1"/>
    </xf>
    <xf numFmtId="4" fontId="20" fillId="0" borderId="14" xfId="0" applyNumberFormat="1" applyFont="1" applyFill="1" applyBorder="1" applyAlignment="1">
      <alignment horizontal="center" wrapText="1"/>
    </xf>
    <xf numFmtId="0" fontId="27" fillId="0" borderId="14" xfId="0" applyFont="1" applyBorder="1" applyAlignment="1">
      <alignment/>
    </xf>
    <xf numFmtId="43" fontId="22" fillId="0" borderId="0" xfId="0" applyNumberFormat="1" applyFont="1" applyAlignment="1">
      <alignment horizontal="center" vertical="center" wrapText="1"/>
    </xf>
    <xf numFmtId="0" fontId="24" fillId="0" borderId="14" xfId="0" applyFont="1" applyBorder="1" applyAlignment="1">
      <alignment horizontal="center" vertical="center" wrapText="1"/>
    </xf>
    <xf numFmtId="0" fontId="20" fillId="0" borderId="15" xfId="0" applyFont="1" applyFill="1" applyBorder="1" applyAlignment="1">
      <alignment horizontal="left" vertical="center" wrapText="1"/>
    </xf>
    <xf numFmtId="0" fontId="20" fillId="0" borderId="15" xfId="0" applyFont="1" applyBorder="1" applyAlignment="1">
      <alignment horizontal="center" vertical="center" wrapText="1"/>
    </xf>
    <xf numFmtId="1" fontId="0" fillId="0" borderId="15" xfId="0" applyNumberFormat="1" applyFont="1" applyFill="1" applyBorder="1" applyAlignment="1">
      <alignment horizontal="center"/>
    </xf>
    <xf numFmtId="1" fontId="23" fillId="0" borderId="15" xfId="0" applyNumberFormat="1" applyFont="1" applyFill="1" applyBorder="1" applyAlignment="1">
      <alignment horizontal="center"/>
    </xf>
    <xf numFmtId="4" fontId="20" fillId="0" borderId="15" xfId="0" applyNumberFormat="1" applyFont="1" applyFill="1" applyBorder="1" applyAlignment="1">
      <alignment horizontal="center" wrapText="1"/>
    </xf>
    <xf numFmtId="0" fontId="24" fillId="0" borderId="12" xfId="0" applyFont="1" applyBorder="1" applyAlignment="1">
      <alignment horizontal="center" vertical="center" wrapText="1"/>
    </xf>
    <xf numFmtId="0" fontId="35" fillId="0" borderId="12" xfId="0" applyFont="1" applyFill="1" applyBorder="1" applyAlignment="1">
      <alignment horizontal="left" vertical="center" wrapText="1"/>
    </xf>
    <xf numFmtId="0" fontId="20" fillId="0" borderId="16" xfId="0" applyFont="1" applyBorder="1" applyAlignment="1">
      <alignment horizontal="center" vertical="center"/>
    </xf>
    <xf numFmtId="1" fontId="0" fillId="0" borderId="16" xfId="0" applyNumberFormat="1" applyFont="1" applyFill="1" applyBorder="1" applyAlignment="1">
      <alignment horizontal="center"/>
    </xf>
    <xf numFmtId="1" fontId="23" fillId="0" borderId="16" xfId="0" applyNumberFormat="1" applyFont="1" applyFill="1" applyBorder="1" applyAlignment="1">
      <alignment horizontal="center"/>
    </xf>
    <xf numFmtId="4" fontId="20" fillId="0" borderId="16" xfId="0" applyNumberFormat="1" applyFont="1" applyFill="1" applyBorder="1" applyAlignment="1">
      <alignment horizontal="center" wrapText="1"/>
    </xf>
    <xf numFmtId="49" fontId="20" fillId="0" borderId="14" xfId="0" applyNumberFormat="1" applyFont="1" applyFill="1" applyBorder="1" applyAlignment="1">
      <alignment horizontal="left" vertical="center" wrapText="1"/>
    </xf>
    <xf numFmtId="1" fontId="0" fillId="0" borderId="14" xfId="0" applyNumberFormat="1" applyFont="1" applyFill="1" applyBorder="1" applyAlignment="1">
      <alignment horizontal="center"/>
    </xf>
    <xf numFmtId="1" fontId="23" fillId="0" borderId="14" xfId="0" applyNumberFormat="1" applyFont="1" applyFill="1" applyBorder="1" applyAlignment="1">
      <alignment horizontal="center"/>
    </xf>
    <xf numFmtId="0" fontId="35" fillId="0" borderId="14" xfId="0" applyFont="1" applyFill="1" applyBorder="1" applyAlignment="1">
      <alignment horizontal="left" vertical="center" wrapText="1"/>
    </xf>
    <xf numFmtId="0" fontId="44" fillId="0" borderId="11" xfId="0" applyFont="1" applyFill="1" applyBorder="1" applyAlignment="1">
      <alignment/>
    </xf>
    <xf numFmtId="0" fontId="22" fillId="0" borderId="0" xfId="0" applyFont="1" applyFill="1" applyAlignment="1">
      <alignment/>
    </xf>
    <xf numFmtId="0" fontId="27" fillId="0" borderId="14" xfId="0" applyFont="1" applyBorder="1" applyAlignment="1">
      <alignment horizontal="left" wrapText="1"/>
    </xf>
    <xf numFmtId="0" fontId="27" fillId="0" borderId="14" xfId="0" applyFont="1" applyBorder="1" applyAlignment="1">
      <alignment horizontal="left" vertical="center" wrapText="1"/>
    </xf>
    <xf numFmtId="8" fontId="27" fillId="0" borderId="14" xfId="0" applyNumberFormat="1" applyFont="1" applyBorder="1" applyAlignment="1">
      <alignment horizontal="left" wrapText="1"/>
    </xf>
    <xf numFmtId="4" fontId="27" fillId="0" borderId="14" xfId="0" applyNumberFormat="1" applyFont="1" applyBorder="1" applyAlignment="1">
      <alignment horizontal="left" wrapText="1"/>
    </xf>
    <xf numFmtId="0" fontId="46" fillId="0" borderId="0" xfId="0" applyFont="1" applyAlignment="1">
      <alignment horizontal="left" vertical="top"/>
    </xf>
    <xf numFmtId="0" fontId="27" fillId="0" borderId="0" xfId="0" applyFont="1" applyAlignment="1">
      <alignment horizontal="left"/>
    </xf>
    <xf numFmtId="2" fontId="27" fillId="0" borderId="14" xfId="0" applyNumberFormat="1" applyFont="1" applyBorder="1" applyAlignment="1">
      <alignment horizontal="center" vertical="center" wrapText="1"/>
    </xf>
    <xf numFmtId="0" fontId="46" fillId="0" borderId="14" xfId="0" applyFont="1" applyBorder="1" applyAlignment="1">
      <alignment wrapText="1"/>
    </xf>
    <xf numFmtId="0" fontId="27" fillId="0" borderId="14" xfId="0" applyFont="1" applyBorder="1" applyAlignment="1">
      <alignment wrapText="1"/>
    </xf>
    <xf numFmtId="0" fontId="27" fillId="0" borderId="14" xfId="0" applyFont="1" applyBorder="1" applyAlignment="1">
      <alignment horizontal="center" vertical="center" wrapText="1"/>
    </xf>
    <xf numFmtId="2" fontId="27" fillId="0" borderId="14" xfId="0" applyNumberFormat="1" applyFont="1" applyBorder="1" applyAlignment="1">
      <alignment wrapText="1"/>
    </xf>
    <xf numFmtId="0" fontId="27" fillId="0" borderId="14" xfId="0" applyFont="1" applyBorder="1" applyAlignment="1">
      <alignment horizontal="center" vertical="center"/>
    </xf>
    <xf numFmtId="0" fontId="27" fillId="0" borderId="14" xfId="0" applyFont="1" applyFill="1" applyBorder="1" applyAlignment="1">
      <alignment horizontal="left" vertical="center" wrapText="1"/>
    </xf>
    <xf numFmtId="0" fontId="27" fillId="0" borderId="14" xfId="0" applyFont="1" applyFill="1" applyBorder="1" applyAlignment="1">
      <alignment horizontal="center" vertical="center" wrapText="1"/>
    </xf>
    <xf numFmtId="0" fontId="27" fillId="0" borderId="14" xfId="0" applyFont="1" applyFill="1" applyBorder="1" applyAlignment="1">
      <alignment wrapText="1"/>
    </xf>
    <xf numFmtId="0" fontId="27" fillId="0" borderId="14" xfId="0" applyFont="1" applyFill="1" applyBorder="1" applyAlignment="1">
      <alignment/>
    </xf>
    <xf numFmtId="0" fontId="53" fillId="0" borderId="14" xfId="0" applyFont="1" applyFill="1" applyBorder="1" applyAlignment="1">
      <alignment wrapText="1"/>
    </xf>
    <xf numFmtId="0" fontId="54" fillId="0" borderId="0" xfId="0" applyFont="1" applyAlignment="1">
      <alignment/>
    </xf>
    <xf numFmtId="4" fontId="54" fillId="0" borderId="0" xfId="0" applyNumberFormat="1" applyFont="1" applyAlignment="1">
      <alignment/>
    </xf>
    <xf numFmtId="3" fontId="54" fillId="0" borderId="0" xfId="0" applyNumberFormat="1" applyFont="1" applyAlignment="1">
      <alignment horizontal="center"/>
    </xf>
    <xf numFmtId="0" fontId="54" fillId="0" borderId="0" xfId="0" applyFont="1" applyBorder="1" applyAlignment="1">
      <alignment wrapText="1"/>
    </xf>
    <xf numFmtId="0" fontId="54" fillId="0" borderId="0" xfId="0" applyFont="1" applyAlignment="1">
      <alignment wrapText="1"/>
    </xf>
    <xf numFmtId="0" fontId="54" fillId="0" borderId="0" xfId="0" applyFont="1" applyAlignment="1">
      <alignment horizontal="center"/>
    </xf>
    <xf numFmtId="0" fontId="54" fillId="0" borderId="10" xfId="0" applyFont="1" applyBorder="1" applyAlignment="1">
      <alignment horizontal="center" vertical="center" wrapText="1"/>
    </xf>
    <xf numFmtId="3" fontId="54" fillId="0" borderId="10" xfId="0" applyNumberFormat="1" applyFont="1" applyFill="1" applyBorder="1" applyAlignment="1">
      <alignment horizontal="center" vertical="center" wrapText="1"/>
    </xf>
    <xf numFmtId="0" fontId="54" fillId="0" borderId="11" xfId="0" applyFont="1" applyBorder="1" applyAlignment="1">
      <alignment horizontal="center" vertical="center" wrapText="1"/>
    </xf>
    <xf numFmtId="4" fontId="54" fillId="0" borderId="11" xfId="0" applyNumberFormat="1" applyFont="1" applyBorder="1" applyAlignment="1">
      <alignment horizontal="center" vertical="center" wrapText="1"/>
    </xf>
    <xf numFmtId="0" fontId="54" fillId="0" borderId="11" xfId="0" applyFont="1" applyBorder="1" applyAlignment="1">
      <alignment horizontal="left" vertical="center" wrapText="1"/>
    </xf>
    <xf numFmtId="4" fontId="54" fillId="0" borderId="11" xfId="0" applyNumberFormat="1" applyFont="1" applyBorder="1" applyAlignment="1">
      <alignment horizontal="center" wrapText="1"/>
    </xf>
    <xf numFmtId="0" fontId="54" fillId="0" borderId="11" xfId="0" applyFont="1" applyFill="1" applyBorder="1" applyAlignment="1">
      <alignment horizontal="center" vertical="center" wrapText="1"/>
    </xf>
    <xf numFmtId="0" fontId="54" fillId="0" borderId="11" xfId="0" applyFont="1" applyBorder="1" applyAlignment="1">
      <alignment wrapText="1"/>
    </xf>
    <xf numFmtId="0" fontId="54" fillId="0" borderId="11" xfId="0" applyFont="1" applyBorder="1" applyAlignment="1">
      <alignment horizontal="center" vertical="center"/>
    </xf>
    <xf numFmtId="0" fontId="54" fillId="0" borderId="11" xfId="0" applyFont="1" applyFill="1" applyBorder="1" applyAlignment="1">
      <alignment horizontal="left" vertical="center" wrapText="1"/>
    </xf>
    <xf numFmtId="3" fontId="54" fillId="0" borderId="11" xfId="0" applyNumberFormat="1" applyFont="1" applyBorder="1" applyAlignment="1">
      <alignment horizontal="center" wrapText="1"/>
    </xf>
    <xf numFmtId="3" fontId="54" fillId="0" borderId="11" xfId="0" applyNumberFormat="1" applyFont="1" applyBorder="1" applyAlignment="1">
      <alignment horizontal="center"/>
    </xf>
    <xf numFmtId="4" fontId="54" fillId="0" borderId="11" xfId="0" applyNumberFormat="1" applyFont="1" applyFill="1" applyBorder="1" applyAlignment="1">
      <alignment horizontal="center" wrapText="1"/>
    </xf>
    <xf numFmtId="0" fontId="54" fillId="0" borderId="10" xfId="0" applyFont="1" applyFill="1" applyBorder="1" applyAlignment="1">
      <alignment horizontal="left" vertical="center" wrapText="1"/>
    </xf>
    <xf numFmtId="0" fontId="54" fillId="0" borderId="14" xfId="0" applyFont="1" applyFill="1" applyBorder="1" applyAlignment="1">
      <alignment horizontal="left" vertical="center" wrapText="1"/>
    </xf>
    <xf numFmtId="3" fontId="54" fillId="0" borderId="10" xfId="0" applyNumberFormat="1" applyFont="1" applyBorder="1" applyAlignment="1">
      <alignment horizontal="center"/>
    </xf>
    <xf numFmtId="0" fontId="54" fillId="0" borderId="14"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1" xfId="0" applyFont="1" applyFill="1" applyBorder="1" applyAlignment="1">
      <alignment horizontal="center" wrapText="1"/>
    </xf>
    <xf numFmtId="1" fontId="54" fillId="0" borderId="11" xfId="0" applyNumberFormat="1" applyFont="1" applyFill="1" applyBorder="1" applyAlignment="1">
      <alignment horizontal="center"/>
    </xf>
    <xf numFmtId="0" fontId="56" fillId="0" borderId="0" xfId="0" applyFont="1" applyAlignment="1">
      <alignment/>
    </xf>
    <xf numFmtId="0" fontId="56" fillId="24" borderId="0" xfId="0" applyFont="1" applyFill="1" applyAlignment="1">
      <alignment/>
    </xf>
    <xf numFmtId="0" fontId="56" fillId="0" borderId="0" xfId="0" applyFont="1" applyAlignment="1">
      <alignment horizontal="justify" vertical="top"/>
    </xf>
    <xf numFmtId="164" fontId="54" fillId="0" borderId="0" xfId="0" applyNumberFormat="1" applyFont="1" applyAlignment="1">
      <alignment/>
    </xf>
    <xf numFmtId="0" fontId="54" fillId="24" borderId="0" xfId="0" applyFont="1" applyFill="1" applyAlignment="1">
      <alignment/>
    </xf>
    <xf numFmtId="0" fontId="54" fillId="0" borderId="0" xfId="0" applyFont="1" applyBorder="1" applyAlignment="1">
      <alignment/>
    </xf>
    <xf numFmtId="49" fontId="20" fillId="0" borderId="12" xfId="0" applyNumberFormat="1" applyFont="1" applyFill="1" applyBorder="1" applyAlignment="1">
      <alignment horizontal="left" vertical="center" wrapText="1"/>
    </xf>
    <xf numFmtId="0" fontId="54" fillId="0" borderId="0" xfId="0" applyFont="1" applyAlignment="1">
      <alignment/>
    </xf>
    <xf numFmtId="0" fontId="54" fillId="0" borderId="10" xfId="0" applyFont="1" applyFill="1" applyBorder="1" applyAlignment="1">
      <alignment horizontal="center" vertical="center" wrapText="1"/>
    </xf>
    <xf numFmtId="9" fontId="54" fillId="0" borderId="11" xfId="0" applyNumberFormat="1" applyFont="1" applyFill="1" applyBorder="1" applyAlignment="1">
      <alignment horizontal="center" vertical="center" wrapText="1"/>
    </xf>
    <xf numFmtId="0" fontId="54" fillId="0" borderId="11" xfId="0" applyNumberFormat="1" applyFont="1" applyFill="1" applyBorder="1" applyAlignment="1">
      <alignment horizontal="center" vertical="center" wrapText="1"/>
    </xf>
    <xf numFmtId="0" fontId="54" fillId="0" borderId="11" xfId="0" applyFont="1" applyBorder="1" applyAlignment="1">
      <alignment horizontal="center"/>
    </xf>
    <xf numFmtId="0" fontId="55" fillId="0" borderId="11" xfId="0" applyFont="1" applyFill="1" applyBorder="1" applyAlignment="1">
      <alignment horizontal="center" wrapText="1"/>
    </xf>
    <xf numFmtId="164" fontId="54" fillId="0" borderId="11" xfId="0" applyNumberFormat="1" applyFont="1" applyFill="1" applyBorder="1" applyAlignment="1">
      <alignment horizontal="center" wrapText="1"/>
    </xf>
    <xf numFmtId="164" fontId="54" fillId="0" borderId="11" xfId="0" applyNumberFormat="1" applyFont="1" applyBorder="1" applyAlignment="1">
      <alignment horizontal="center"/>
    </xf>
    <xf numFmtId="0" fontId="54" fillId="0" borderId="10" xfId="0" applyFont="1" applyFill="1" applyBorder="1" applyAlignment="1">
      <alignment horizontal="center"/>
    </xf>
    <xf numFmtId="0" fontId="54" fillId="0" borderId="10" xfId="0" applyFont="1" applyFill="1" applyBorder="1" applyAlignment="1">
      <alignment horizontal="center" wrapText="1"/>
    </xf>
    <xf numFmtId="164" fontId="54" fillId="0" borderId="10" xfId="0" applyNumberFormat="1" applyFont="1" applyFill="1" applyBorder="1" applyAlignment="1">
      <alignment horizontal="center" wrapText="1"/>
    </xf>
    <xf numFmtId="0" fontId="54" fillId="0" borderId="11" xfId="0" applyFont="1" applyFill="1" applyBorder="1" applyAlignment="1">
      <alignment horizontal="center" vertical="center"/>
    </xf>
    <xf numFmtId="0" fontId="55" fillId="0" borderId="11" xfId="0" applyFont="1" applyFill="1" applyBorder="1" applyAlignment="1">
      <alignment horizontal="center" vertical="center" wrapText="1"/>
    </xf>
    <xf numFmtId="164" fontId="54" fillId="0" borderId="11" xfId="0" applyNumberFormat="1" applyFont="1" applyFill="1" applyBorder="1" applyAlignment="1">
      <alignment horizontal="center" vertical="center" wrapText="1"/>
    </xf>
    <xf numFmtId="0" fontId="54" fillId="0" borderId="11" xfId="0" applyFont="1" applyFill="1" applyBorder="1" applyAlignment="1">
      <alignment horizontal="center"/>
    </xf>
    <xf numFmtId="0" fontId="54" fillId="0" borderId="0" xfId="0" applyFont="1" applyAlignment="1">
      <alignment vertical="center"/>
    </xf>
    <xf numFmtId="0" fontId="54" fillId="0" borderId="0" xfId="0" applyFont="1" applyFill="1" applyAlignment="1">
      <alignment/>
    </xf>
    <xf numFmtId="0" fontId="55" fillId="0" borderId="11" xfId="0" applyFont="1" applyFill="1" applyBorder="1" applyAlignment="1">
      <alignment horizontal="center"/>
    </xf>
    <xf numFmtId="165" fontId="54" fillId="0" borderId="11" xfId="0" applyNumberFormat="1" applyFont="1" applyFill="1" applyBorder="1" applyAlignment="1">
      <alignment horizontal="center" wrapText="1"/>
    </xf>
    <xf numFmtId="0" fontId="54" fillId="0" borderId="11" xfId="0" applyFont="1" applyFill="1" applyBorder="1" applyAlignment="1">
      <alignment wrapText="1"/>
    </xf>
    <xf numFmtId="0" fontId="55" fillId="0" borderId="11" xfId="0" applyNumberFormat="1" applyFont="1" applyFill="1" applyBorder="1" applyAlignment="1">
      <alignment horizontal="center" wrapText="1"/>
    </xf>
    <xf numFmtId="0" fontId="54" fillId="25" borderId="0" xfId="0" applyFont="1" applyFill="1" applyAlignment="1">
      <alignment/>
    </xf>
    <xf numFmtId="0" fontId="55" fillId="0" borderId="11" xfId="0" applyFont="1" applyBorder="1" applyAlignment="1">
      <alignment/>
    </xf>
    <xf numFmtId="49" fontId="54" fillId="0" borderId="11" xfId="0" applyNumberFormat="1" applyFont="1" applyFill="1" applyBorder="1" applyAlignment="1">
      <alignment horizontal="left" vertical="center" wrapText="1"/>
    </xf>
    <xf numFmtId="0" fontId="46" fillId="0" borderId="0" xfId="0" applyFont="1" applyAlignment="1">
      <alignment wrapText="1"/>
    </xf>
    <xf numFmtId="0" fontId="53" fillId="0" borderId="0" xfId="0" applyFont="1" applyAlignment="1">
      <alignment wrapText="1"/>
    </xf>
    <xf numFmtId="4" fontId="27" fillId="0" borderId="0" xfId="0" applyNumberFormat="1" applyFont="1" applyAlignment="1">
      <alignment/>
    </xf>
    <xf numFmtId="0" fontId="27" fillId="0" borderId="0" xfId="0" applyFont="1" applyFill="1" applyAlignment="1">
      <alignment/>
    </xf>
    <xf numFmtId="4" fontId="27" fillId="0" borderId="0" xfId="0" applyNumberFormat="1" applyFont="1" applyAlignment="1">
      <alignment/>
    </xf>
    <xf numFmtId="3" fontId="27" fillId="0" borderId="0" xfId="0" applyNumberFormat="1" applyFont="1" applyAlignment="1">
      <alignment horizontal="center"/>
    </xf>
    <xf numFmtId="0" fontId="27" fillId="0" borderId="0" xfId="0" applyFont="1" applyBorder="1" applyAlignment="1">
      <alignment/>
    </xf>
    <xf numFmtId="0" fontId="27" fillId="0" borderId="0" xfId="0" applyFont="1" applyBorder="1" applyAlignment="1">
      <alignment wrapText="1"/>
    </xf>
    <xf numFmtId="0" fontId="27" fillId="0" borderId="0" xfId="0" applyFont="1" applyFill="1" applyBorder="1" applyAlignment="1">
      <alignment/>
    </xf>
    <xf numFmtId="0" fontId="27" fillId="0" borderId="0" xfId="0" applyFont="1" applyAlignment="1">
      <alignment wrapText="1"/>
    </xf>
    <xf numFmtId="0" fontId="27" fillId="0" borderId="11" xfId="0" applyFont="1" applyBorder="1" applyAlignment="1">
      <alignment horizontal="center" vertical="center" wrapText="1"/>
    </xf>
    <xf numFmtId="3" fontId="27" fillId="0" borderId="10" xfId="0" applyNumberFormat="1" applyFont="1" applyFill="1" applyBorder="1" applyAlignment="1">
      <alignment horizontal="center" vertical="center" wrapText="1"/>
    </xf>
    <xf numFmtId="0" fontId="27" fillId="0" borderId="11" xfId="0" applyFont="1" applyBorder="1" applyAlignment="1">
      <alignment wrapText="1"/>
    </xf>
    <xf numFmtId="0" fontId="27" fillId="0" borderId="11" xfId="0" applyFont="1" applyFill="1" applyBorder="1" applyAlignment="1">
      <alignment horizontal="center" vertical="center" wrapText="1"/>
    </xf>
    <xf numFmtId="9" fontId="27" fillId="0" borderId="11" xfId="0" applyNumberFormat="1" applyFont="1" applyFill="1" applyBorder="1" applyAlignment="1">
      <alignment horizontal="center" vertical="center" wrapText="1"/>
    </xf>
    <xf numFmtId="0" fontId="27" fillId="0" borderId="11" xfId="0" applyNumberFormat="1" applyFont="1" applyFill="1" applyBorder="1" applyAlignment="1">
      <alignment horizontal="center" vertical="center" wrapText="1"/>
    </xf>
    <xf numFmtId="0" fontId="27" fillId="0" borderId="11" xfId="0" applyFont="1" applyBorder="1" applyAlignment="1">
      <alignment vertical="center" wrapText="1"/>
    </xf>
    <xf numFmtId="0" fontId="27" fillId="0" borderId="11" xfId="0" applyFont="1" applyBorder="1" applyAlignment="1">
      <alignment/>
    </xf>
    <xf numFmtId="4" fontId="27" fillId="0" borderId="11" xfId="0" applyNumberFormat="1" applyFont="1" applyBorder="1" applyAlignment="1">
      <alignment horizontal="center" wrapText="1"/>
    </xf>
    <xf numFmtId="2" fontId="27" fillId="0" borderId="11" xfId="0" applyNumberFormat="1" applyFont="1" applyBorder="1" applyAlignment="1">
      <alignment horizontal="center" vertical="center" wrapText="1"/>
    </xf>
    <xf numFmtId="4" fontId="27" fillId="0" borderId="11" xfId="0" applyNumberFormat="1" applyFont="1" applyBorder="1" applyAlignment="1">
      <alignment/>
    </xf>
    <xf numFmtId="0" fontId="27" fillId="0" borderId="11" xfId="0" applyFont="1" applyFill="1" applyBorder="1" applyAlignment="1">
      <alignment vertical="center" wrapText="1"/>
    </xf>
    <xf numFmtId="0" fontId="27" fillId="0" borderId="11" xfId="0" applyFont="1" applyBorder="1" applyAlignment="1">
      <alignment horizontal="left" vertical="center" wrapText="1"/>
    </xf>
    <xf numFmtId="0" fontId="27" fillId="0" borderId="11" xfId="0" applyFont="1" applyBorder="1" applyAlignment="1">
      <alignment vertical="center"/>
    </xf>
    <xf numFmtId="0" fontId="46" fillId="0" borderId="11" xfId="0" applyFont="1" applyBorder="1" applyAlignment="1">
      <alignment horizontal="right" vertical="center" wrapText="1"/>
    </xf>
    <xf numFmtId="4" fontId="27" fillId="0" borderId="11" xfId="0" applyNumberFormat="1" applyFont="1" applyFill="1" applyBorder="1" applyAlignment="1">
      <alignment horizontal="center"/>
    </xf>
    <xf numFmtId="0" fontId="46" fillId="24" borderId="0" xfId="0" applyFont="1" applyFill="1" applyAlignment="1">
      <alignment/>
    </xf>
    <xf numFmtId="0" fontId="46" fillId="0" borderId="0" xfId="0" applyFont="1" applyAlignment="1">
      <alignment horizontal="justify" vertical="top"/>
    </xf>
    <xf numFmtId="164" fontId="27" fillId="0" borderId="0" xfId="0" applyNumberFormat="1" applyFont="1" applyAlignment="1">
      <alignment/>
    </xf>
    <xf numFmtId="0" fontId="27" fillId="24" borderId="0" xfId="0" applyFont="1" applyFill="1" applyAlignment="1">
      <alignment/>
    </xf>
    <xf numFmtId="0" fontId="52" fillId="0" borderId="0" xfId="0" applyFont="1" applyFill="1" applyBorder="1" applyAlignment="1">
      <alignment horizontal="center"/>
    </xf>
    <xf numFmtId="172" fontId="27" fillId="0" borderId="11" xfId="0" applyNumberFormat="1" applyFont="1" applyFill="1" applyBorder="1" applyAlignment="1">
      <alignment/>
    </xf>
    <xf numFmtId="4" fontId="27" fillId="0" borderId="0" xfId="0" applyNumberFormat="1" applyFont="1" applyFill="1" applyAlignment="1">
      <alignment wrapText="1"/>
    </xf>
    <xf numFmtId="0" fontId="27" fillId="0" borderId="0" xfId="0" applyFont="1" applyFill="1" applyAlignment="1">
      <alignment/>
    </xf>
    <xf numFmtId="0" fontId="27" fillId="0" borderId="0" xfId="0" applyFont="1" applyFill="1" applyAlignment="1">
      <alignment wrapText="1"/>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1" xfId="0" applyFont="1" applyFill="1" applyBorder="1" applyAlignment="1">
      <alignment wrapText="1"/>
    </xf>
    <xf numFmtId="0" fontId="27" fillId="0" borderId="11" xfId="0" applyFont="1" applyFill="1" applyBorder="1" applyAlignment="1">
      <alignment horizontal="center"/>
    </xf>
    <xf numFmtId="4" fontId="53" fillId="0" borderId="11" xfId="0" applyNumberFormat="1" applyFont="1" applyFill="1" applyBorder="1" applyAlignment="1">
      <alignment horizontal="center" wrapText="1"/>
    </xf>
    <xf numFmtId="165" fontId="27" fillId="0" borderId="11" xfId="0" applyNumberFormat="1" applyFont="1" applyFill="1" applyBorder="1" applyAlignment="1">
      <alignment horizontal="center" wrapText="1"/>
    </xf>
    <xf numFmtId="172" fontId="27" fillId="0" borderId="11" xfId="0" applyNumberFormat="1" applyFont="1" applyFill="1" applyBorder="1" applyAlignment="1">
      <alignment horizontal="center" wrapText="1"/>
    </xf>
    <xf numFmtId="4" fontId="27" fillId="0" borderId="11" xfId="0" applyNumberFormat="1" applyFont="1" applyFill="1" applyBorder="1" applyAlignment="1">
      <alignment horizontal="center" wrapText="1"/>
    </xf>
    <xf numFmtId="166" fontId="27" fillId="0" borderId="11" xfId="0" applyNumberFormat="1"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1" xfId="0" applyFont="1" applyBorder="1" applyAlignment="1">
      <alignment horizontal="center"/>
    </xf>
    <xf numFmtId="164" fontId="27" fillId="0" borderId="11" xfId="0" applyNumberFormat="1" applyFont="1" applyFill="1" applyBorder="1" applyAlignment="1">
      <alignment horizontal="center" wrapText="1"/>
    </xf>
    <xf numFmtId="0" fontId="57" fillId="0" borderId="0" xfId="0" applyFont="1" applyAlignment="1">
      <alignment/>
    </xf>
    <xf numFmtId="4" fontId="27" fillId="0" borderId="0" xfId="0" applyNumberFormat="1" applyFont="1" applyAlignment="1">
      <alignment wrapText="1"/>
    </xf>
    <xf numFmtId="0" fontId="22" fillId="0" borderId="10" xfId="0" applyFont="1" applyFill="1" applyBorder="1" applyAlignment="1">
      <alignment horizontal="center" vertical="center" wrapText="1"/>
    </xf>
    <xf numFmtId="0" fontId="22" fillId="24" borderId="10" xfId="0" applyFont="1" applyFill="1" applyBorder="1" applyAlignment="1">
      <alignment horizontal="center" vertical="center"/>
    </xf>
    <xf numFmtId="4" fontId="27" fillId="0" borderId="0" xfId="0" applyNumberFormat="1" applyFont="1" applyFill="1" applyAlignment="1">
      <alignment/>
    </xf>
    <xf numFmtId="172" fontId="27" fillId="0" borderId="0" xfId="0" applyNumberFormat="1" applyFont="1" applyAlignment="1">
      <alignment/>
    </xf>
    <xf numFmtId="166" fontId="27" fillId="0" borderId="11" xfId="0" applyNumberFormat="1" applyFont="1" applyBorder="1" applyAlignment="1">
      <alignment horizontal="center" vertical="center" wrapText="1"/>
    </xf>
    <xf numFmtId="166" fontId="27" fillId="0" borderId="11" xfId="0" applyNumberFormat="1" applyFont="1" applyBorder="1" applyAlignment="1">
      <alignment horizontal="center" vertical="center"/>
    </xf>
    <xf numFmtId="172" fontId="27" fillId="0" borderId="11" xfId="0" applyNumberFormat="1" applyFont="1" applyFill="1" applyBorder="1" applyAlignment="1">
      <alignment horizontal="center" vertical="center" wrapText="1"/>
    </xf>
    <xf numFmtId="170" fontId="27" fillId="0" borderId="11" xfId="0" applyNumberFormat="1" applyFont="1" applyBorder="1" applyAlignment="1">
      <alignment horizontal="center" vertical="center" wrapText="1"/>
    </xf>
    <xf numFmtId="172" fontId="27" fillId="0" borderId="11" xfId="0" applyNumberFormat="1" applyFont="1" applyBorder="1" applyAlignment="1">
      <alignment horizontal="center" vertical="center" wrapText="1"/>
    </xf>
    <xf numFmtId="0" fontId="27" fillId="0" borderId="11" xfId="0" applyFont="1" applyBorder="1" applyAlignment="1">
      <alignment horizontal="center" vertical="center"/>
    </xf>
    <xf numFmtId="172" fontId="27" fillId="0" borderId="11" xfId="0" applyNumberFormat="1" applyFont="1" applyBorder="1" applyAlignment="1">
      <alignment/>
    </xf>
    <xf numFmtId="0" fontId="27" fillId="0" borderId="10" xfId="0" applyFont="1" applyFill="1" applyBorder="1" applyAlignment="1">
      <alignment horizontal="left" vertical="center" wrapText="1"/>
    </xf>
    <xf numFmtId="0" fontId="27" fillId="0" borderId="10" xfId="0" applyFont="1" applyFill="1" applyBorder="1" applyAlignment="1">
      <alignment horizontal="center" vertical="center" wrapText="1"/>
    </xf>
    <xf numFmtId="4" fontId="27" fillId="0" borderId="10" xfId="0" applyNumberFormat="1" applyFont="1" applyFill="1" applyBorder="1" applyAlignment="1">
      <alignment horizontal="center"/>
    </xf>
    <xf numFmtId="0" fontId="27" fillId="0" borderId="11" xfId="0" applyFont="1" applyBorder="1" applyAlignment="1" applyProtection="1">
      <alignment horizontal="center" vertical="center" wrapText="1"/>
      <protection locked="0"/>
    </xf>
    <xf numFmtId="4" fontId="27" fillId="0" borderId="11" xfId="0" applyNumberFormat="1" applyFont="1" applyBorder="1" applyAlignment="1">
      <alignment horizontal="right" vertical="center" wrapText="1"/>
    </xf>
    <xf numFmtId="0" fontId="27" fillId="0" borderId="11" xfId="0" applyFont="1" applyFill="1" applyBorder="1" applyAlignment="1" applyProtection="1">
      <alignment horizontal="center" vertical="center" wrapText="1"/>
      <protection locked="0"/>
    </xf>
    <xf numFmtId="4" fontId="27" fillId="0" borderId="11" xfId="0" applyNumberFormat="1" applyFont="1" applyFill="1" applyBorder="1" applyAlignment="1">
      <alignment horizontal="right" vertical="center" wrapText="1"/>
    </xf>
    <xf numFmtId="0" fontId="27" fillId="0" borderId="0" xfId="0" applyNumberFormat="1" applyFont="1" applyAlignment="1">
      <alignment/>
    </xf>
    <xf numFmtId="3" fontId="27" fillId="0" borderId="0" xfId="0" applyNumberFormat="1" applyFont="1" applyAlignment="1">
      <alignment/>
    </xf>
    <xf numFmtId="3" fontId="27" fillId="0" borderId="11" xfId="0" applyNumberFormat="1" applyFont="1" applyFill="1" applyBorder="1" applyAlignment="1">
      <alignment horizontal="center" vertical="center" wrapText="1"/>
    </xf>
    <xf numFmtId="4" fontId="27" fillId="0" borderId="11" xfId="0" applyNumberFormat="1" applyFont="1" applyBorder="1" applyAlignment="1">
      <alignment/>
    </xf>
    <xf numFmtId="0" fontId="27" fillId="0" borderId="11" xfId="0" applyFont="1" applyBorder="1" applyAlignment="1">
      <alignment/>
    </xf>
    <xf numFmtId="0" fontId="27" fillId="0" borderId="0" xfId="0" applyFont="1" applyAlignment="1">
      <alignment horizontal="center" vertical="center"/>
    </xf>
    <xf numFmtId="2" fontId="27" fillId="0" borderId="0" xfId="0" applyNumberFormat="1" applyFont="1" applyAlignment="1">
      <alignment/>
    </xf>
    <xf numFmtId="0" fontId="27" fillId="0" borderId="11" xfId="0" applyFont="1" applyBorder="1" applyAlignment="1">
      <alignment horizontal="center" wrapText="1"/>
    </xf>
    <xf numFmtId="172" fontId="27" fillId="0" borderId="11" xfId="0" applyNumberFormat="1" applyFont="1" applyBorder="1" applyAlignment="1">
      <alignment wrapText="1"/>
    </xf>
    <xf numFmtId="2" fontId="27" fillId="0" borderId="11" xfId="0" applyNumberFormat="1" applyFont="1" applyBorder="1" applyAlignment="1">
      <alignment horizontal="center" wrapText="1"/>
    </xf>
    <xf numFmtId="172" fontId="27" fillId="0" borderId="11" xfId="0" applyNumberFormat="1" applyFont="1" applyBorder="1" applyAlignment="1">
      <alignment horizontal="center"/>
    </xf>
    <xf numFmtId="172" fontId="27" fillId="0" borderId="11" xfId="0" applyNumberFormat="1" applyFont="1" applyBorder="1" applyAlignment="1">
      <alignment horizontal="center" vertical="center"/>
    </xf>
    <xf numFmtId="0" fontId="27" fillId="0" borderId="11" xfId="0" applyNumberFormat="1" applyFont="1" applyBorder="1" applyAlignment="1">
      <alignment horizontal="center" vertical="center"/>
    </xf>
    <xf numFmtId="0" fontId="27" fillId="0" borderId="17" xfId="0" applyFont="1" applyBorder="1" applyAlignment="1">
      <alignment horizontal="center" vertical="center"/>
    </xf>
    <xf numFmtId="0" fontId="27" fillId="0" borderId="10" xfId="0" applyFont="1" applyBorder="1" applyAlignment="1">
      <alignment horizontal="center" vertical="center"/>
    </xf>
    <xf numFmtId="0" fontId="27" fillId="0" borderId="10" xfId="0" applyFont="1" applyBorder="1" applyAlignment="1">
      <alignment horizontal="center" vertical="center" wrapText="1"/>
    </xf>
    <xf numFmtId="0" fontId="27" fillId="0" borderId="14" xfId="0" applyFont="1" applyFill="1" applyBorder="1" applyAlignment="1">
      <alignment horizontal="center" vertical="center"/>
    </xf>
    <xf numFmtId="172" fontId="46" fillId="0" borderId="0" xfId="0" applyNumberFormat="1" applyFont="1" applyAlignment="1">
      <alignment/>
    </xf>
    <xf numFmtId="180" fontId="46" fillId="0" borderId="0" xfId="0" applyNumberFormat="1" applyFont="1" applyAlignment="1">
      <alignment horizontal="justify" vertical="top"/>
    </xf>
    <xf numFmtId="172" fontId="46" fillId="0" borderId="0" xfId="0" applyNumberFormat="1" applyFont="1" applyAlignment="1">
      <alignment horizontal="justify" vertical="top"/>
    </xf>
    <xf numFmtId="172" fontId="27" fillId="24" borderId="0" xfId="0" applyNumberFormat="1" applyFont="1" applyFill="1" applyAlignment="1">
      <alignment/>
    </xf>
    <xf numFmtId="172" fontId="27" fillId="0" borderId="0" xfId="0" applyNumberFormat="1" applyFont="1" applyAlignment="1">
      <alignment wrapText="1"/>
    </xf>
    <xf numFmtId="166" fontId="27" fillId="0" borderId="11" xfId="0" applyNumberFormat="1" applyFont="1" applyBorder="1" applyAlignment="1">
      <alignment vertical="center" wrapText="1"/>
    </xf>
    <xf numFmtId="166" fontId="27" fillId="0" borderId="11" xfId="0" applyNumberFormat="1" applyFont="1" applyBorder="1" applyAlignment="1">
      <alignment vertical="center"/>
    </xf>
    <xf numFmtId="3" fontId="27" fillId="0" borderId="11" xfId="0" applyNumberFormat="1" applyFont="1" applyFill="1" applyBorder="1" applyAlignment="1">
      <alignment vertical="center" wrapText="1"/>
    </xf>
    <xf numFmtId="9" fontId="27" fillId="0" borderId="11" xfId="0" applyNumberFormat="1" applyFont="1" applyFill="1" applyBorder="1" applyAlignment="1">
      <alignment vertical="center" wrapText="1"/>
    </xf>
    <xf numFmtId="0" fontId="27" fillId="0" borderId="11" xfId="0" applyNumberFormat="1" applyFont="1" applyFill="1" applyBorder="1" applyAlignment="1">
      <alignment vertical="center" wrapText="1"/>
    </xf>
    <xf numFmtId="0" fontId="27" fillId="0" borderId="18" xfId="0" applyFont="1" applyBorder="1" applyAlignment="1">
      <alignment/>
    </xf>
    <xf numFmtId="3" fontId="27" fillId="0" borderId="11" xfId="0" applyNumberFormat="1" applyFont="1" applyBorder="1" applyAlignment="1">
      <alignment horizontal="center" vertical="center" wrapText="1"/>
    </xf>
    <xf numFmtId="0" fontId="52" fillId="0" borderId="11" xfId="0" applyNumberFormat="1" applyFont="1" applyBorder="1" applyAlignment="1">
      <alignment horizontal="center" vertical="center"/>
    </xf>
    <xf numFmtId="164" fontId="27" fillId="0" borderId="11" xfId="0" applyNumberFormat="1" applyFont="1" applyBorder="1" applyAlignment="1">
      <alignment horizontal="center" vertical="center" wrapText="1"/>
    </xf>
    <xf numFmtId="164" fontId="27" fillId="0" borderId="11" xfId="0" applyNumberFormat="1" applyFont="1" applyBorder="1" applyAlignment="1">
      <alignment horizontal="center" vertical="center"/>
    </xf>
    <xf numFmtId="0" fontId="52" fillId="0" borderId="11" xfId="0" applyFont="1" applyBorder="1" applyAlignment="1">
      <alignment horizontal="center" vertical="center" wrapText="1"/>
    </xf>
    <xf numFmtId="2" fontId="27" fillId="0" borderId="11" xfId="0" applyNumberFormat="1" applyFont="1" applyBorder="1" applyAlignment="1">
      <alignment/>
    </xf>
    <xf numFmtId="0" fontId="27" fillId="0" borderId="0" xfId="0" applyFont="1" applyBorder="1" applyAlignment="1">
      <alignment horizontal="center" vertical="center"/>
    </xf>
    <xf numFmtId="0" fontId="27" fillId="0" borderId="0" xfId="0" applyFont="1" applyAlignment="1">
      <alignment vertical="top" wrapText="1"/>
    </xf>
    <xf numFmtId="0" fontId="27" fillId="0" borderId="0" xfId="0" applyFont="1" applyAlignment="1">
      <alignment vertical="top"/>
    </xf>
    <xf numFmtId="0" fontId="27" fillId="0" borderId="19" xfId="0" applyFont="1" applyFill="1" applyBorder="1" applyAlignment="1">
      <alignment horizontal="center" vertical="center"/>
    </xf>
    <xf numFmtId="0" fontId="27" fillId="0" borderId="0" xfId="0" applyFont="1" applyBorder="1" applyAlignment="1">
      <alignment/>
    </xf>
    <xf numFmtId="0" fontId="46" fillId="0" borderId="0" xfId="0" applyFont="1" applyBorder="1" applyAlignment="1">
      <alignment wrapText="1"/>
    </xf>
    <xf numFmtId="0" fontId="27" fillId="0" borderId="0" xfId="0" applyFont="1" applyFill="1" applyBorder="1" applyAlignment="1">
      <alignment/>
    </xf>
    <xf numFmtId="0" fontId="46" fillId="0" borderId="11" xfId="0" applyFont="1" applyBorder="1" applyAlignment="1">
      <alignment horizontal="center" wrapText="1"/>
    </xf>
    <xf numFmtId="4" fontId="27" fillId="0" borderId="11" xfId="0" applyNumberFormat="1" applyFont="1" applyBorder="1" applyAlignment="1">
      <alignment wrapText="1"/>
    </xf>
    <xf numFmtId="0" fontId="27" fillId="0" borderId="0" xfId="0" applyFont="1" applyFill="1" applyAlignment="1">
      <alignment horizontal="center" vertical="center" wrapText="1"/>
    </xf>
    <xf numFmtId="4" fontId="27" fillId="0" borderId="0" xfId="0" applyNumberFormat="1" applyFont="1" applyFill="1" applyAlignment="1">
      <alignment horizontal="center" wrapText="1"/>
    </xf>
    <xf numFmtId="165" fontId="27" fillId="0" borderId="0" xfId="0" applyNumberFormat="1" applyFont="1" applyFill="1" applyAlignment="1">
      <alignment horizontal="center" wrapText="1"/>
    </xf>
    <xf numFmtId="9" fontId="27" fillId="0" borderId="0" xfId="0" applyNumberFormat="1" applyFont="1" applyFill="1" applyAlignment="1">
      <alignment horizontal="center" wrapText="1"/>
    </xf>
    <xf numFmtId="0" fontId="27" fillId="0" borderId="0" xfId="0" applyFont="1" applyFill="1" applyAlignment="1">
      <alignment horizontal="center"/>
    </xf>
    <xf numFmtId="4" fontId="27" fillId="0" borderId="0" xfId="0" applyNumberFormat="1" applyFont="1" applyFill="1" applyAlignment="1">
      <alignment/>
    </xf>
    <xf numFmtId="0" fontId="52" fillId="0" borderId="11" xfId="0" applyFont="1" applyFill="1" applyBorder="1" applyAlignment="1">
      <alignment horizontal="center"/>
    </xf>
    <xf numFmtId="0" fontId="46" fillId="24" borderId="0" xfId="0" applyFont="1" applyFill="1" applyAlignment="1">
      <alignment/>
    </xf>
    <xf numFmtId="164" fontId="27" fillId="0" borderId="0" xfId="0" applyNumberFormat="1" applyFont="1" applyAlignment="1">
      <alignment/>
    </xf>
    <xf numFmtId="0" fontId="27" fillId="0" borderId="0" xfId="0" applyNumberFormat="1" applyFont="1" applyAlignment="1">
      <alignment/>
    </xf>
    <xf numFmtId="3" fontId="27" fillId="0" borderId="0" xfId="0" applyNumberFormat="1" applyFont="1" applyAlignment="1">
      <alignment vertical="top"/>
    </xf>
    <xf numFmtId="4" fontId="27" fillId="0" borderId="17" xfId="0" applyNumberFormat="1" applyFont="1" applyBorder="1" applyAlignment="1">
      <alignment wrapText="1"/>
    </xf>
    <xf numFmtId="0" fontId="27" fillId="0" borderId="10" xfId="0" applyFont="1" applyFill="1" applyBorder="1" applyAlignment="1">
      <alignment horizontal="center"/>
    </xf>
    <xf numFmtId="0" fontId="52" fillId="0" borderId="10" xfId="0" applyFont="1" applyFill="1" applyBorder="1" applyAlignment="1">
      <alignment horizontal="center"/>
    </xf>
    <xf numFmtId="4" fontId="27" fillId="0" borderId="10" xfId="0" applyNumberFormat="1" applyFont="1" applyFill="1" applyBorder="1" applyAlignment="1">
      <alignment horizontal="right" vertical="center" wrapText="1"/>
    </xf>
    <xf numFmtId="0" fontId="27" fillId="0" borderId="19" xfId="0" applyFont="1" applyBorder="1" applyAlignment="1">
      <alignment horizontal="center" vertical="center"/>
    </xf>
    <xf numFmtId="0" fontId="27" fillId="0" borderId="19" xfId="0" applyFont="1" applyFill="1" applyBorder="1" applyAlignment="1">
      <alignment horizontal="center" vertical="center" wrapText="1"/>
    </xf>
    <xf numFmtId="169" fontId="27" fillId="0" borderId="19" xfId="0" applyNumberFormat="1" applyFont="1" applyFill="1" applyBorder="1" applyAlignment="1">
      <alignment horizontal="center" vertical="center" wrapText="1"/>
    </xf>
    <xf numFmtId="0" fontId="27" fillId="0" borderId="19" xfId="0" applyFont="1" applyBorder="1" applyAlignment="1">
      <alignment horizontal="center" vertical="center" wrapText="1"/>
    </xf>
    <xf numFmtId="3" fontId="27" fillId="0" borderId="11" xfId="0" applyNumberFormat="1" applyFont="1" applyFill="1" applyBorder="1" applyAlignment="1">
      <alignment horizontal="center"/>
    </xf>
    <xf numFmtId="3" fontId="54" fillId="0" borderId="10" xfId="0" applyNumberFormat="1" applyFont="1" applyBorder="1" applyAlignment="1">
      <alignment horizontal="center" wrapText="1"/>
    </xf>
    <xf numFmtId="3" fontId="27" fillId="0" borderId="10" xfId="0" applyNumberFormat="1" applyFont="1" applyFill="1" applyBorder="1" applyAlignment="1">
      <alignment horizontal="center"/>
    </xf>
    <xf numFmtId="169" fontId="46" fillId="0" borderId="0" xfId="0" applyNumberFormat="1" applyFont="1" applyAlignment="1">
      <alignment/>
    </xf>
    <xf numFmtId="169" fontId="46" fillId="0" borderId="0" xfId="0" applyNumberFormat="1" applyFont="1" applyAlignment="1">
      <alignment horizontal="justify" vertical="top"/>
    </xf>
    <xf numFmtId="169" fontId="27" fillId="24" borderId="0" xfId="0" applyNumberFormat="1" applyFont="1" applyFill="1" applyAlignment="1">
      <alignment/>
    </xf>
    <xf numFmtId="169" fontId="27" fillId="0" borderId="0" xfId="0" applyNumberFormat="1" applyFont="1" applyAlignment="1">
      <alignment/>
    </xf>
    <xf numFmtId="0" fontId="27" fillId="0" borderId="0" xfId="0" applyNumberFormat="1" applyFont="1" applyAlignment="1">
      <alignment horizontal="center" vertical="center"/>
    </xf>
    <xf numFmtId="172" fontId="27" fillId="0" borderId="19" xfId="0" applyNumberFormat="1" applyFont="1" applyFill="1" applyBorder="1" applyAlignment="1">
      <alignment horizontal="center" vertical="center" wrapText="1"/>
    </xf>
    <xf numFmtId="172" fontId="27" fillId="0" borderId="19" xfId="0" applyNumberFormat="1" applyFont="1" applyBorder="1" applyAlignment="1">
      <alignment horizontal="center" vertical="center" wrapText="1"/>
    </xf>
    <xf numFmtId="172" fontId="53" fillId="0" borderId="0" xfId="0" applyNumberFormat="1" applyFont="1" applyAlignment="1">
      <alignment wrapText="1"/>
    </xf>
    <xf numFmtId="172" fontId="46" fillId="24" borderId="0" xfId="0" applyNumberFormat="1" applyFont="1" applyFill="1" applyAlignment="1">
      <alignment/>
    </xf>
    <xf numFmtId="172" fontId="27" fillId="0" borderId="0" xfId="0" applyNumberFormat="1" applyFont="1" applyAlignment="1">
      <alignment vertical="top"/>
    </xf>
    <xf numFmtId="0" fontId="27" fillId="0" borderId="0" xfId="0" applyNumberFormat="1" applyFont="1" applyAlignment="1">
      <alignment vertical="top"/>
    </xf>
    <xf numFmtId="0" fontId="27" fillId="0" borderId="11" xfId="0" applyNumberFormat="1" applyFont="1" applyBorder="1" applyAlignment="1">
      <alignment horizontal="left" vertical="center" wrapText="1"/>
    </xf>
    <xf numFmtId="4" fontId="27" fillId="0" borderId="11" xfId="0" applyNumberFormat="1" applyFont="1" applyFill="1" applyBorder="1" applyAlignment="1">
      <alignment horizontal="center" vertical="center" wrapText="1"/>
    </xf>
    <xf numFmtId="4" fontId="27" fillId="0" borderId="11" xfId="0" applyNumberFormat="1" applyFont="1" applyFill="1" applyBorder="1" applyAlignment="1">
      <alignment horizontal="center" vertical="center"/>
    </xf>
    <xf numFmtId="2" fontId="27" fillId="0" borderId="11" xfId="0" applyNumberFormat="1" applyFont="1" applyFill="1" applyBorder="1" applyAlignment="1">
      <alignment horizontal="center" vertical="center" wrapText="1"/>
    </xf>
    <xf numFmtId="169" fontId="27" fillId="0" borderId="0" xfId="0" applyNumberFormat="1" applyFont="1" applyAlignment="1">
      <alignment/>
    </xf>
    <xf numFmtId="0" fontId="53" fillId="0" borderId="0" xfId="0" applyFont="1" applyFill="1" applyAlignment="1">
      <alignment/>
    </xf>
    <xf numFmtId="180" fontId="27" fillId="0" borderId="0" xfId="0" applyNumberFormat="1" applyFont="1" applyFill="1" applyAlignment="1">
      <alignment horizontal="center" vertical="center" wrapText="1"/>
    </xf>
    <xf numFmtId="2" fontId="27" fillId="0" borderId="0" xfId="0" applyNumberFormat="1" applyFont="1" applyFill="1" applyAlignment="1">
      <alignment horizontal="center"/>
    </xf>
    <xf numFmtId="169" fontId="27" fillId="0" borderId="0" xfId="0" applyNumberFormat="1" applyFont="1" applyFill="1" applyAlignment="1">
      <alignment/>
    </xf>
    <xf numFmtId="166" fontId="27" fillId="0" borderId="19"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80" fontId="27" fillId="0" borderId="11" xfId="0" applyNumberFormat="1" applyFont="1" applyBorder="1" applyAlignment="1">
      <alignment horizontal="center" vertical="center" wrapText="1"/>
    </xf>
    <xf numFmtId="169" fontId="27" fillId="0" borderId="11" xfId="0" applyNumberFormat="1" applyFont="1" applyFill="1" applyBorder="1" applyAlignment="1">
      <alignment horizontal="center" vertical="center" wrapText="1"/>
    </xf>
    <xf numFmtId="0" fontId="27" fillId="0" borderId="12" xfId="0" applyFont="1" applyBorder="1" applyAlignment="1">
      <alignment horizontal="center" vertical="center" wrapText="1"/>
    </xf>
    <xf numFmtId="169" fontId="27" fillId="0" borderId="11" xfId="0" applyNumberFormat="1" applyFont="1" applyBorder="1" applyAlignment="1">
      <alignment horizontal="center" vertical="center" wrapText="1"/>
    </xf>
    <xf numFmtId="164" fontId="27" fillId="0" borderId="11" xfId="0" applyNumberFormat="1" applyFont="1" applyBorder="1" applyAlignment="1">
      <alignment horizontal="center" wrapText="1"/>
    </xf>
    <xf numFmtId="0" fontId="27" fillId="0" borderId="19" xfId="0" applyNumberFormat="1" applyFont="1" applyFill="1" applyBorder="1" applyAlignment="1">
      <alignment horizontal="center" wrapText="1"/>
    </xf>
    <xf numFmtId="0" fontId="27" fillId="0" borderId="11" xfId="0" applyFont="1" applyFill="1" applyBorder="1" applyAlignment="1">
      <alignment horizontal="center" wrapText="1"/>
    </xf>
    <xf numFmtId="180" fontId="27" fillId="0" borderId="19" xfId="0" applyNumberFormat="1" applyFont="1" applyFill="1" applyBorder="1" applyAlignment="1">
      <alignment horizontal="center" wrapText="1"/>
    </xf>
    <xf numFmtId="2" fontId="27" fillId="0" borderId="19" xfId="0" applyNumberFormat="1" applyFont="1" applyFill="1" applyBorder="1" applyAlignment="1">
      <alignment horizontal="center" wrapText="1"/>
    </xf>
    <xf numFmtId="169" fontId="27" fillId="0" borderId="11" xfId="0" applyNumberFormat="1" applyFont="1" applyFill="1" applyBorder="1" applyAlignment="1">
      <alignment horizontal="center" wrapText="1"/>
    </xf>
    <xf numFmtId="0" fontId="53" fillId="0" borderId="11" xfId="0" applyFont="1" applyFill="1" applyBorder="1" applyAlignment="1">
      <alignment horizontal="center" wrapText="1"/>
    </xf>
    <xf numFmtId="0" fontId="27" fillId="0" borderId="15" xfId="0" applyNumberFormat="1" applyFont="1" applyFill="1" applyBorder="1" applyAlignment="1">
      <alignment horizontal="center" wrapText="1"/>
    </xf>
    <xf numFmtId="0" fontId="27" fillId="0" borderId="11" xfId="0" applyNumberFormat="1" applyFont="1" applyFill="1" applyBorder="1" applyAlignment="1">
      <alignment horizontal="center" wrapText="1"/>
    </xf>
    <xf numFmtId="180" fontId="27" fillId="0" borderId="11" xfId="0" applyNumberFormat="1" applyFont="1" applyFill="1" applyBorder="1" applyAlignment="1">
      <alignment horizontal="center" wrapText="1"/>
    </xf>
    <xf numFmtId="0" fontId="27" fillId="0" borderId="0" xfId="0" applyNumberFormat="1" applyFont="1" applyFill="1" applyBorder="1" applyAlignment="1">
      <alignment horizontal="center" wrapText="1"/>
    </xf>
    <xf numFmtId="4" fontId="27" fillId="0" borderId="0" xfId="0" applyNumberFormat="1" applyFont="1" applyFill="1" applyBorder="1" applyAlignment="1">
      <alignment horizontal="center" wrapText="1"/>
    </xf>
    <xf numFmtId="3" fontId="27" fillId="0" borderId="0" xfId="0" applyNumberFormat="1" applyFont="1" applyFill="1" applyBorder="1" applyAlignment="1">
      <alignment horizontal="center" wrapText="1"/>
    </xf>
    <xf numFmtId="0" fontId="27" fillId="0" borderId="0" xfId="0" applyFont="1" applyFill="1" applyBorder="1" applyAlignment="1">
      <alignment horizontal="center"/>
    </xf>
    <xf numFmtId="0" fontId="27" fillId="0" borderId="11" xfId="0" applyFont="1" applyFill="1" applyBorder="1" applyAlignment="1">
      <alignment/>
    </xf>
    <xf numFmtId="0" fontId="27" fillId="0" borderId="12" xfId="0" applyFont="1" applyFill="1" applyBorder="1" applyAlignment="1">
      <alignment horizontal="left" vertical="center" wrapText="1"/>
    </xf>
    <xf numFmtId="164" fontId="27" fillId="0" borderId="12" xfId="0" applyNumberFormat="1" applyFont="1" applyFill="1" applyBorder="1" applyAlignment="1">
      <alignment horizontal="center" wrapText="1"/>
    </xf>
    <xf numFmtId="0" fontId="27" fillId="0" borderId="12" xfId="0" applyNumberFormat="1" applyFont="1" applyFill="1" applyBorder="1" applyAlignment="1">
      <alignment horizontal="center" wrapText="1"/>
    </xf>
    <xf numFmtId="180" fontId="27" fillId="0" borderId="12" xfId="0" applyNumberFormat="1" applyFont="1" applyFill="1" applyBorder="1" applyAlignment="1">
      <alignment horizontal="center" wrapText="1"/>
    </xf>
    <xf numFmtId="2" fontId="46" fillId="0" borderId="12" xfId="0" applyNumberFormat="1" applyFont="1" applyFill="1" applyBorder="1" applyAlignment="1">
      <alignment horizontal="center" vertical="center" wrapText="1"/>
    </xf>
    <xf numFmtId="0" fontId="46" fillId="0" borderId="0" xfId="0" applyFont="1" applyAlignment="1">
      <alignment/>
    </xf>
    <xf numFmtId="180" fontId="46" fillId="24" borderId="0" xfId="0" applyNumberFormat="1" applyFont="1" applyFill="1" applyAlignment="1">
      <alignment/>
    </xf>
    <xf numFmtId="2" fontId="46" fillId="0" borderId="0" xfId="0" applyNumberFormat="1" applyFont="1" applyAlignment="1">
      <alignment/>
    </xf>
    <xf numFmtId="2" fontId="46" fillId="0" borderId="0" xfId="0" applyNumberFormat="1" applyFont="1" applyAlignment="1">
      <alignment horizontal="justify" vertical="top"/>
    </xf>
    <xf numFmtId="0" fontId="27" fillId="26" borderId="0" xfId="0" applyFont="1" applyFill="1" applyAlignment="1">
      <alignment horizontal="justify" vertical="top"/>
    </xf>
    <xf numFmtId="180" fontId="27" fillId="0" borderId="0" xfId="0" applyNumberFormat="1" applyFont="1" applyAlignment="1">
      <alignment/>
    </xf>
    <xf numFmtId="2" fontId="27" fillId="24" borderId="0" xfId="0" applyNumberFormat="1" applyFont="1" applyFill="1" applyAlignment="1">
      <alignment/>
    </xf>
    <xf numFmtId="2" fontId="27" fillId="0" borderId="0" xfId="0" applyNumberFormat="1" applyFont="1" applyAlignment="1">
      <alignment/>
    </xf>
    <xf numFmtId="180" fontId="27" fillId="0" borderId="0" xfId="0" applyNumberFormat="1" applyFont="1" applyFill="1" applyAlignment="1">
      <alignment/>
    </xf>
    <xf numFmtId="0" fontId="27" fillId="0" borderId="0" xfId="0" applyFont="1" applyFill="1" applyBorder="1" applyAlignment="1">
      <alignment wrapText="1"/>
    </xf>
    <xf numFmtId="0" fontId="27" fillId="0" borderId="0" xfId="0" applyFont="1" applyFill="1" applyAlignment="1">
      <alignment vertical="top"/>
    </xf>
    <xf numFmtId="3" fontId="27" fillId="0" borderId="0" xfId="0" applyNumberFormat="1" applyFont="1" applyFill="1" applyAlignment="1">
      <alignment vertical="top"/>
    </xf>
    <xf numFmtId="0" fontId="27" fillId="0" borderId="0" xfId="0" applyNumberFormat="1" applyFont="1" applyFill="1" applyAlignment="1">
      <alignment horizontal="center" vertical="center"/>
    </xf>
    <xf numFmtId="1" fontId="46" fillId="0" borderId="0" xfId="0" applyNumberFormat="1" applyFont="1" applyAlignment="1">
      <alignment/>
    </xf>
    <xf numFmtId="0" fontId="27" fillId="0" borderId="11" xfId="0" applyFont="1" applyFill="1" applyBorder="1" applyAlignment="1">
      <alignment/>
    </xf>
    <xf numFmtId="164" fontId="27" fillId="0" borderId="11" xfId="0" applyNumberFormat="1" applyFont="1" applyFill="1" applyBorder="1" applyAlignment="1">
      <alignment horizontal="center" vertical="center" wrapText="1"/>
    </xf>
    <xf numFmtId="1" fontId="46" fillId="24" borderId="0" xfId="0" applyNumberFormat="1" applyFont="1" applyFill="1" applyAlignment="1">
      <alignment/>
    </xf>
    <xf numFmtId="169" fontId="46" fillId="24" borderId="0" xfId="0" applyNumberFormat="1" applyFont="1" applyFill="1" applyAlignment="1">
      <alignment horizontal="right"/>
    </xf>
    <xf numFmtId="0" fontId="53" fillId="0" borderId="0" xfId="0" applyFont="1" applyAlignment="1">
      <alignment/>
    </xf>
    <xf numFmtId="1" fontId="27" fillId="0" borderId="0" xfId="0" applyNumberFormat="1" applyFont="1" applyBorder="1" applyAlignment="1">
      <alignment/>
    </xf>
    <xf numFmtId="169" fontId="27" fillId="0" borderId="0" xfId="0" applyNumberFormat="1" applyFont="1" applyAlignment="1">
      <alignment horizontal="right" vertical="top"/>
    </xf>
    <xf numFmtId="4" fontId="46" fillId="0" borderId="14" xfId="0" applyNumberFormat="1" applyFont="1" applyBorder="1" applyAlignment="1">
      <alignment horizontal="justify" vertical="top"/>
    </xf>
    <xf numFmtId="0" fontId="27" fillId="0" borderId="17" xfId="0" applyFont="1" applyBorder="1" applyAlignment="1">
      <alignment/>
    </xf>
    <xf numFmtId="0" fontId="27" fillId="0" borderId="17" xfId="0" applyFont="1" applyFill="1" applyBorder="1" applyAlignment="1">
      <alignment horizontal="center" vertical="center"/>
    </xf>
    <xf numFmtId="0" fontId="27" fillId="0" borderId="17" xfId="0" applyFont="1" applyFill="1" applyBorder="1" applyAlignment="1">
      <alignment/>
    </xf>
    <xf numFmtId="1" fontId="27" fillId="0" borderId="14" xfId="0" applyNumberFormat="1" applyFont="1" applyBorder="1" applyAlignment="1">
      <alignment horizontal="left" vertical="center"/>
    </xf>
    <xf numFmtId="169" fontId="27" fillId="0" borderId="14" xfId="0" applyNumberFormat="1" applyFont="1" applyBorder="1" applyAlignment="1">
      <alignment horizontal="right" vertical="center"/>
    </xf>
    <xf numFmtId="4" fontId="27" fillId="0" borderId="14" xfId="0" applyNumberFormat="1" applyFont="1" applyBorder="1" applyAlignment="1">
      <alignment horizontal="center" vertical="center"/>
    </xf>
    <xf numFmtId="2" fontId="27" fillId="0" borderId="14" xfId="0" applyNumberFormat="1" applyFont="1" applyBorder="1" applyAlignment="1">
      <alignment horizontal="center" vertical="center"/>
    </xf>
    <xf numFmtId="1" fontId="27" fillId="0" borderId="14" xfId="0" applyNumberFormat="1" applyFont="1" applyBorder="1" applyAlignment="1">
      <alignment horizontal="center" vertical="center" wrapText="1"/>
    </xf>
    <xf numFmtId="166" fontId="27" fillId="0" borderId="14" xfId="0" applyNumberFormat="1" applyFont="1" applyBorder="1" applyAlignment="1">
      <alignment horizontal="center" vertical="center" wrapText="1"/>
    </xf>
    <xf numFmtId="169" fontId="27" fillId="0" borderId="14" xfId="0" applyNumberFormat="1" applyFont="1" applyBorder="1" applyAlignment="1">
      <alignment horizontal="right" vertical="center" wrapText="1"/>
    </xf>
    <xf numFmtId="0" fontId="46" fillId="0" borderId="14" xfId="0" applyFont="1" applyBorder="1" applyAlignment="1">
      <alignment horizontal="left" vertical="center" wrapText="1"/>
    </xf>
    <xf numFmtId="169" fontId="27" fillId="0" borderId="14" xfId="0" applyNumberFormat="1" applyFont="1" applyBorder="1" applyAlignment="1">
      <alignment horizontal="right"/>
    </xf>
    <xf numFmtId="4" fontId="27" fillId="0" borderId="14" xfId="0" applyNumberFormat="1" applyFont="1" applyBorder="1" applyAlignment="1">
      <alignment horizontal="center" vertical="center" wrapText="1"/>
    </xf>
    <xf numFmtId="164" fontId="27" fillId="0" borderId="14" xfId="0" applyNumberFormat="1" applyFont="1" applyBorder="1" applyAlignment="1">
      <alignment horizontal="center" vertical="center" wrapText="1"/>
    </xf>
    <xf numFmtId="0" fontId="27" fillId="0" borderId="14" xfId="0" applyNumberFormat="1" applyFont="1" applyBorder="1" applyAlignment="1">
      <alignment horizontal="center" vertical="center" wrapText="1"/>
    </xf>
    <xf numFmtId="169" fontId="27" fillId="0" borderId="14" xfId="0" applyNumberFormat="1" applyFont="1" applyFill="1" applyBorder="1" applyAlignment="1">
      <alignment horizontal="right"/>
    </xf>
    <xf numFmtId="0" fontId="27" fillId="0" borderId="14" xfId="0" applyNumberFormat="1" applyFont="1" applyFill="1" applyBorder="1" applyAlignment="1">
      <alignment horizontal="center" vertical="center" wrapText="1"/>
    </xf>
    <xf numFmtId="164" fontId="27" fillId="0" borderId="14" xfId="0" applyNumberFormat="1" applyFont="1" applyFill="1" applyBorder="1" applyAlignment="1">
      <alignment horizontal="center" vertical="center" wrapText="1"/>
    </xf>
    <xf numFmtId="169" fontId="27" fillId="0" borderId="14" xfId="0" applyNumberFormat="1" applyFont="1" applyFill="1" applyBorder="1" applyAlignment="1">
      <alignment horizontal="right" vertical="center" wrapText="1"/>
    </xf>
    <xf numFmtId="1" fontId="46" fillId="0" borderId="14" xfId="0" applyNumberFormat="1" applyFont="1" applyBorder="1" applyAlignment="1">
      <alignment horizontal="center" vertical="center" wrapText="1"/>
    </xf>
    <xf numFmtId="0" fontId="46" fillId="0" borderId="14" xfId="0" applyFont="1" applyBorder="1" applyAlignment="1">
      <alignment horizontal="left" wrapText="1"/>
    </xf>
    <xf numFmtId="0" fontId="27" fillId="0" borderId="14" xfId="0" applyFont="1" applyFill="1" applyBorder="1" applyAlignment="1">
      <alignment horizontal="center"/>
    </xf>
    <xf numFmtId="169" fontId="27" fillId="0" borderId="14" xfId="0" applyNumberFormat="1" applyFont="1" applyFill="1" applyBorder="1" applyAlignment="1">
      <alignment horizontal="right" vertical="center"/>
    </xf>
    <xf numFmtId="169" fontId="46" fillId="24" borderId="14" xfId="0" applyNumberFormat="1" applyFont="1" applyFill="1" applyBorder="1" applyAlignment="1">
      <alignment horizontal="right"/>
    </xf>
    <xf numFmtId="1" fontId="27" fillId="26" borderId="0" xfId="0" applyNumberFormat="1" applyFont="1" applyFill="1" applyAlignment="1">
      <alignment/>
    </xf>
    <xf numFmtId="49" fontId="46" fillId="26" borderId="0" xfId="0" applyNumberFormat="1" applyFont="1" applyFill="1" applyAlignment="1">
      <alignment horizontal="justify" vertical="top"/>
    </xf>
    <xf numFmtId="0" fontId="46" fillId="26" borderId="0" xfId="0" applyFont="1" applyFill="1" applyAlignment="1">
      <alignment horizontal="justify" vertical="top"/>
    </xf>
    <xf numFmtId="0" fontId="59" fillId="26" borderId="0" xfId="0" applyFont="1" applyFill="1" applyAlignment="1">
      <alignment horizontal="justify" vertical="top"/>
    </xf>
    <xf numFmtId="169" fontId="46" fillId="26" borderId="0" xfId="0" applyNumberFormat="1" applyFont="1" applyFill="1" applyAlignment="1">
      <alignment horizontal="right" vertical="top"/>
    </xf>
    <xf numFmtId="4" fontId="46" fillId="26" borderId="0" xfId="0" applyNumberFormat="1" applyFont="1" applyFill="1" applyAlignment="1">
      <alignment horizontal="justify" vertical="top"/>
    </xf>
    <xf numFmtId="2" fontId="46" fillId="26" borderId="0" xfId="0" applyNumberFormat="1" applyFont="1" applyFill="1" applyAlignment="1">
      <alignment horizontal="justify" vertical="top"/>
    </xf>
    <xf numFmtId="0" fontId="27" fillId="26" borderId="0" xfId="0" applyFont="1" applyFill="1" applyBorder="1" applyAlignment="1">
      <alignment/>
    </xf>
    <xf numFmtId="0" fontId="27" fillId="26" borderId="0" xfId="0" applyFont="1" applyFill="1" applyAlignment="1">
      <alignment/>
    </xf>
    <xf numFmtId="2" fontId="27" fillId="26" borderId="0" xfId="0" applyNumberFormat="1" applyFont="1" applyFill="1" applyAlignment="1">
      <alignment/>
    </xf>
    <xf numFmtId="0" fontId="53" fillId="26" borderId="0" xfId="0" applyFont="1" applyFill="1" applyAlignment="1">
      <alignment/>
    </xf>
    <xf numFmtId="169" fontId="27" fillId="26" borderId="0" xfId="0" applyNumberFormat="1" applyFont="1" applyFill="1" applyAlignment="1">
      <alignment horizontal="right"/>
    </xf>
    <xf numFmtId="4" fontId="27" fillId="26" borderId="0" xfId="0" applyNumberFormat="1" applyFont="1" applyFill="1" applyAlignment="1">
      <alignment/>
    </xf>
    <xf numFmtId="0" fontId="46" fillId="26" borderId="0" xfId="0" applyFont="1" applyFill="1" applyAlignment="1">
      <alignment/>
    </xf>
    <xf numFmtId="4" fontId="27" fillId="0" borderId="11" xfId="0" applyNumberFormat="1" applyFont="1" applyBorder="1" applyAlignment="1">
      <alignment vertical="center"/>
    </xf>
    <xf numFmtId="0" fontId="27" fillId="0" borderId="11" xfId="0" applyNumberFormat="1" applyFont="1" applyBorder="1" applyAlignment="1">
      <alignment horizontal="center"/>
    </xf>
    <xf numFmtId="164" fontId="27" fillId="0" borderId="0" xfId="0" applyNumberFormat="1" applyFont="1" applyBorder="1" applyAlignment="1">
      <alignment horizontal="center" vertical="center"/>
    </xf>
    <xf numFmtId="166" fontId="27" fillId="0" borderId="10" xfId="0" applyNumberFormat="1" applyFont="1" applyBorder="1" applyAlignment="1">
      <alignment vertical="center" wrapText="1"/>
    </xf>
    <xf numFmtId="0" fontId="27" fillId="0" borderId="10" xfId="0" applyFont="1" applyBorder="1" applyAlignment="1">
      <alignment horizontal="center"/>
    </xf>
    <xf numFmtId="0" fontId="52" fillId="0" borderId="10" xfId="0" applyFont="1" applyBorder="1" applyAlignment="1">
      <alignment horizontal="center" wrapText="1"/>
    </xf>
    <xf numFmtId="166" fontId="27" fillId="0" borderId="20" xfId="0" applyNumberFormat="1" applyFont="1" applyBorder="1" applyAlignment="1">
      <alignment vertical="center" wrapText="1"/>
    </xf>
    <xf numFmtId="0" fontId="46" fillId="0" borderId="11" xfId="0" applyFont="1" applyBorder="1" applyAlignment="1">
      <alignment wrapText="1"/>
    </xf>
    <xf numFmtId="4" fontId="27" fillId="0" borderId="19" xfId="0" applyNumberFormat="1" applyFont="1" applyBorder="1" applyAlignment="1">
      <alignment/>
    </xf>
    <xf numFmtId="4" fontId="27" fillId="0" borderId="19" xfId="0" applyNumberFormat="1" applyFont="1" applyFill="1" applyBorder="1" applyAlignment="1">
      <alignment horizontal="center" vertical="center" wrapText="1"/>
    </xf>
    <xf numFmtId="3" fontId="27" fillId="0" borderId="11" xfId="0" applyNumberFormat="1" applyFont="1" applyBorder="1" applyAlignment="1">
      <alignment horizontal="center" wrapText="1"/>
    </xf>
    <xf numFmtId="3" fontId="52" fillId="0" borderId="11" xfId="0" applyNumberFormat="1" applyFont="1" applyBorder="1" applyAlignment="1">
      <alignment horizontal="center" wrapText="1"/>
    </xf>
    <xf numFmtId="0" fontId="52" fillId="0" borderId="11" xfId="0" applyFont="1" applyBorder="1" applyAlignment="1">
      <alignment horizontal="center"/>
    </xf>
    <xf numFmtId="0" fontId="27" fillId="0" borderId="10" xfId="0" applyNumberFormat="1" applyFont="1" applyBorder="1" applyAlignment="1">
      <alignment horizontal="left" vertical="center" wrapText="1"/>
    </xf>
    <xf numFmtId="3" fontId="27" fillId="0" borderId="0" xfId="0" applyNumberFormat="1" applyFont="1" applyAlignment="1">
      <alignment horizontal="center" wrapText="1"/>
    </xf>
    <xf numFmtId="0" fontId="52" fillId="0" borderId="10" xfId="0" applyFont="1" applyBorder="1" applyAlignment="1">
      <alignment horizontal="center"/>
    </xf>
    <xf numFmtId="4" fontId="27" fillId="0" borderId="10" xfId="0" applyNumberFormat="1" applyFont="1" applyBorder="1" applyAlignment="1">
      <alignment horizontal="center" wrapText="1"/>
    </xf>
    <xf numFmtId="4" fontId="27" fillId="0" borderId="10" xfId="0" applyNumberFormat="1" applyFont="1" applyFill="1" applyBorder="1" applyAlignment="1">
      <alignment horizontal="center" vertical="center" wrapText="1"/>
    </xf>
    <xf numFmtId="0" fontId="27" fillId="0" borderId="14" xfId="0" applyNumberFormat="1" applyFont="1" applyBorder="1" applyAlignment="1">
      <alignment horizontal="left" vertical="center" wrapText="1"/>
    </xf>
    <xf numFmtId="3" fontId="27" fillId="0" borderId="14" xfId="0" applyNumberFormat="1" applyFont="1" applyBorder="1" applyAlignment="1">
      <alignment horizontal="center" wrapText="1"/>
    </xf>
    <xf numFmtId="0" fontId="52" fillId="0" borderId="14" xfId="0" applyFont="1" applyBorder="1" applyAlignment="1">
      <alignment horizontal="center"/>
    </xf>
    <xf numFmtId="4" fontId="27" fillId="0" borderId="14" xfId="0" applyNumberFormat="1" applyFont="1" applyBorder="1" applyAlignment="1">
      <alignment horizontal="center"/>
    </xf>
    <xf numFmtId="4" fontId="27" fillId="0" borderId="14" xfId="0" applyNumberFormat="1" applyFont="1" applyFill="1" applyBorder="1" applyAlignment="1">
      <alignment horizontal="center" vertical="center" wrapText="1"/>
    </xf>
    <xf numFmtId="4" fontId="27" fillId="0" borderId="14" xfId="0" applyNumberFormat="1" applyFont="1" applyBorder="1" applyAlignment="1">
      <alignment/>
    </xf>
    <xf numFmtId="0" fontId="27" fillId="0" borderId="12" xfId="0" applyFont="1" applyFill="1" applyBorder="1" applyAlignment="1">
      <alignment horizontal="center" vertical="center"/>
    </xf>
    <xf numFmtId="3" fontId="27" fillId="0" borderId="12" xfId="0" applyNumberFormat="1" applyFont="1" applyFill="1" applyBorder="1" applyAlignment="1">
      <alignment horizontal="center" wrapText="1"/>
    </xf>
    <xf numFmtId="0" fontId="52" fillId="0" borderId="12" xfId="0" applyFont="1" applyFill="1" applyBorder="1" applyAlignment="1">
      <alignment horizontal="center"/>
    </xf>
    <xf numFmtId="4" fontId="27" fillId="0" borderId="12" xfId="0" applyNumberFormat="1" applyFont="1" applyFill="1" applyBorder="1" applyAlignment="1">
      <alignment horizontal="center" vertical="center" wrapText="1"/>
    </xf>
    <xf numFmtId="4" fontId="27" fillId="0" borderId="10" xfId="0" applyNumberFormat="1" applyFont="1" applyFill="1" applyBorder="1" applyAlignment="1">
      <alignment horizontal="center" wrapText="1"/>
    </xf>
    <xf numFmtId="0" fontId="27" fillId="0" borderId="18" xfId="0" applyFont="1" applyBorder="1" applyAlignment="1">
      <alignment wrapText="1"/>
    </xf>
    <xf numFmtId="1" fontId="27" fillId="0" borderId="18" xfId="0" applyNumberFormat="1" applyFont="1" applyFill="1" applyBorder="1" applyAlignment="1">
      <alignment horizontal="center" vertical="center" wrapText="1"/>
    </xf>
    <xf numFmtId="0" fontId="46" fillId="0" borderId="18" xfId="0" applyFont="1" applyFill="1" applyBorder="1" applyAlignment="1">
      <alignment horizontal="right" vertical="center" wrapText="1"/>
    </xf>
    <xf numFmtId="4" fontId="27" fillId="0" borderId="18" xfId="0" applyNumberFormat="1" applyFont="1" applyFill="1" applyBorder="1" applyAlignment="1">
      <alignment horizontal="center" vertical="center" wrapText="1"/>
    </xf>
    <xf numFmtId="0" fontId="27" fillId="0" borderId="0" xfId="0" applyFont="1" applyFill="1" applyAlignment="1">
      <alignment horizontal="center" vertical="center"/>
    </xf>
    <xf numFmtId="4" fontId="46" fillId="0" borderId="14" xfId="0" applyNumberFormat="1" applyFont="1" applyFill="1" applyBorder="1" applyAlignment="1">
      <alignment horizontal="center" vertical="center"/>
    </xf>
    <xf numFmtId="0" fontId="46" fillId="0" borderId="0" xfId="0" applyFont="1" applyFill="1" applyAlignment="1">
      <alignment horizontal="justify" vertical="top"/>
    </xf>
    <xf numFmtId="0" fontId="56" fillId="0" borderId="0" xfId="0" applyFont="1" applyAlignment="1">
      <alignment wrapText="1"/>
    </xf>
    <xf numFmtId="0" fontId="54" fillId="0" borderId="0" xfId="0" applyFont="1" applyFill="1" applyAlignment="1">
      <alignment/>
    </xf>
    <xf numFmtId="3" fontId="54" fillId="0" borderId="0" xfId="0" applyNumberFormat="1" applyFont="1" applyAlignment="1">
      <alignment/>
    </xf>
    <xf numFmtId="166" fontId="54" fillId="0" borderId="11" xfId="0" applyNumberFormat="1" applyFont="1" applyBorder="1" applyAlignment="1">
      <alignment horizontal="center" vertical="center" wrapText="1"/>
    </xf>
    <xf numFmtId="166" fontId="54" fillId="0" borderId="11" xfId="0" applyNumberFormat="1" applyFont="1" applyBorder="1" applyAlignment="1">
      <alignment horizontal="center" vertical="center"/>
    </xf>
    <xf numFmtId="164" fontId="54" fillId="0" borderId="11" xfId="0" applyNumberFormat="1" applyFont="1" applyBorder="1" applyAlignment="1">
      <alignment horizontal="center" vertical="center" wrapText="1"/>
    </xf>
    <xf numFmtId="165" fontId="54" fillId="0" borderId="11" xfId="0" applyNumberFormat="1" applyFont="1" applyFill="1" applyBorder="1" applyAlignment="1">
      <alignment wrapText="1"/>
    </xf>
    <xf numFmtId="4" fontId="54" fillId="0" borderId="11" xfId="0" applyNumberFormat="1" applyFont="1" applyFill="1" applyBorder="1" applyAlignment="1">
      <alignment horizontal="right" wrapText="1"/>
    </xf>
    <xf numFmtId="165" fontId="54" fillId="0" borderId="11" xfId="0" applyNumberFormat="1" applyFont="1" applyFill="1" applyBorder="1" applyAlignment="1">
      <alignment horizontal="right" wrapText="1"/>
    </xf>
    <xf numFmtId="4" fontId="54" fillId="0" borderId="11" xfId="0" applyNumberFormat="1" applyFont="1" applyFill="1" applyBorder="1" applyAlignment="1">
      <alignment vertical="center"/>
    </xf>
    <xf numFmtId="0" fontId="54" fillId="0" borderId="10" xfId="0" applyFont="1" applyBorder="1" applyAlignment="1">
      <alignment horizontal="center" vertical="center"/>
    </xf>
    <xf numFmtId="4" fontId="54" fillId="0" borderId="10" xfId="0" applyNumberFormat="1" applyFont="1" applyFill="1" applyBorder="1" applyAlignment="1">
      <alignment vertical="center"/>
    </xf>
    <xf numFmtId="4" fontId="56" fillId="0" borderId="19" xfId="0" applyNumberFormat="1" applyFont="1" applyBorder="1" applyAlignment="1">
      <alignment horizontal="right"/>
    </xf>
    <xf numFmtId="0" fontId="54" fillId="0" borderId="0" xfId="0" applyFont="1" applyAlignment="1">
      <alignment horizontal="center" vertical="center"/>
    </xf>
    <xf numFmtId="0" fontId="54" fillId="0" borderId="0" xfId="0" applyNumberFormat="1" applyFont="1" applyAlignment="1">
      <alignment/>
    </xf>
    <xf numFmtId="0" fontId="54" fillId="0" borderId="0" xfId="0" applyFont="1" applyAlignment="1">
      <alignment vertical="top"/>
    </xf>
    <xf numFmtId="3" fontId="54" fillId="0" borderId="0" xfId="0" applyNumberFormat="1" applyFont="1" applyAlignment="1">
      <alignment vertical="top"/>
    </xf>
    <xf numFmtId="0" fontId="54" fillId="0" borderId="0" xfId="0" applyNumberFormat="1" applyFont="1" applyAlignment="1">
      <alignment horizontal="center" vertical="center"/>
    </xf>
    <xf numFmtId="0" fontId="56" fillId="0" borderId="0" xfId="0" applyFont="1" applyBorder="1" applyAlignment="1">
      <alignment wrapText="1"/>
    </xf>
    <xf numFmtId="0" fontId="54" fillId="0" borderId="0" xfId="0" applyFont="1" applyFill="1" applyBorder="1" applyAlignment="1">
      <alignment/>
    </xf>
    <xf numFmtId="4" fontId="54" fillId="0" borderId="0" xfId="0" applyNumberFormat="1" applyFont="1" applyBorder="1" applyAlignment="1">
      <alignment/>
    </xf>
    <xf numFmtId="0" fontId="54" fillId="0" borderId="0" xfId="0" applyFont="1" applyFill="1" applyBorder="1" applyAlignment="1">
      <alignment/>
    </xf>
    <xf numFmtId="3" fontId="54" fillId="0" borderId="0" xfId="0" applyNumberFormat="1" applyFont="1" applyBorder="1" applyAlignment="1">
      <alignment/>
    </xf>
    <xf numFmtId="166" fontId="27" fillId="0" borderId="11" xfId="0" applyNumberFormat="1" applyFont="1" applyFill="1" applyBorder="1" applyAlignment="1">
      <alignment horizontal="center" vertical="center" wrapText="1"/>
    </xf>
    <xf numFmtId="166" fontId="27" fillId="0" borderId="11" xfId="0" applyNumberFormat="1" applyFont="1" applyFill="1" applyBorder="1" applyAlignment="1">
      <alignment horizontal="center" vertical="center"/>
    </xf>
    <xf numFmtId="1" fontId="27" fillId="0" borderId="11" xfId="0" applyNumberFormat="1" applyFont="1" applyFill="1" applyBorder="1" applyAlignment="1">
      <alignment horizontal="center" vertical="center" wrapText="1"/>
    </xf>
    <xf numFmtId="168" fontId="27" fillId="0" borderId="11" xfId="0" applyNumberFormat="1" applyFont="1" applyFill="1" applyBorder="1" applyAlignment="1">
      <alignment horizontal="center" vertical="center"/>
    </xf>
    <xf numFmtId="3" fontId="27" fillId="0" borderId="11" xfId="0" applyNumberFormat="1" applyFont="1" applyFill="1" applyBorder="1" applyAlignment="1">
      <alignment horizontal="center" wrapText="1"/>
    </xf>
    <xf numFmtId="1" fontId="27" fillId="0" borderId="10" xfId="0" applyNumberFormat="1" applyFont="1" applyFill="1" applyBorder="1" applyAlignment="1">
      <alignment horizontal="center" vertical="center" wrapText="1"/>
    </xf>
    <xf numFmtId="0" fontId="27" fillId="0" borderId="13" xfId="0" applyFont="1" applyFill="1" applyBorder="1" applyAlignment="1">
      <alignment horizontal="center" vertical="center"/>
    </xf>
    <xf numFmtId="0" fontId="27" fillId="0" borderId="21" xfId="0" applyFont="1" applyFill="1" applyBorder="1" applyAlignment="1">
      <alignment horizontal="left" vertical="center" wrapText="1"/>
    </xf>
    <xf numFmtId="0" fontId="27" fillId="0" borderId="21" xfId="0" applyFont="1" applyFill="1" applyBorder="1" applyAlignment="1">
      <alignment horizontal="center" vertical="center"/>
    </xf>
    <xf numFmtId="1" fontId="27" fillId="0" borderId="21" xfId="0" applyNumberFormat="1" applyFont="1" applyFill="1" applyBorder="1" applyAlignment="1">
      <alignment horizontal="center" vertical="center" wrapText="1"/>
    </xf>
    <xf numFmtId="4" fontId="27" fillId="0" borderId="21" xfId="0" applyNumberFormat="1" applyFont="1" applyFill="1" applyBorder="1" applyAlignment="1">
      <alignment horizontal="center" vertical="center" wrapText="1"/>
    </xf>
    <xf numFmtId="1" fontId="27" fillId="0" borderId="14" xfId="0" applyNumberFormat="1" applyFont="1" applyFill="1" applyBorder="1" applyAlignment="1">
      <alignment horizontal="center" vertical="center" wrapText="1"/>
    </xf>
    <xf numFmtId="0" fontId="57" fillId="0" borderId="0" xfId="0" applyFont="1" applyFill="1" applyAlignment="1">
      <alignment/>
    </xf>
    <xf numFmtId="0" fontId="46" fillId="0" borderId="0" xfId="0" applyFont="1" applyFill="1" applyAlignment="1">
      <alignment/>
    </xf>
    <xf numFmtId="164" fontId="27" fillId="0" borderId="0" xfId="0" applyNumberFormat="1" applyFont="1" applyFill="1" applyAlignment="1">
      <alignment/>
    </xf>
    <xf numFmtId="3" fontId="27" fillId="0" borderId="0" xfId="0" applyNumberFormat="1" applyFont="1" applyFill="1" applyAlignment="1">
      <alignment horizontal="center"/>
    </xf>
    <xf numFmtId="0" fontId="27" fillId="0" borderId="0" xfId="0" applyNumberFormat="1" applyFont="1" applyFill="1" applyAlignment="1">
      <alignment/>
    </xf>
    <xf numFmtId="0" fontId="57" fillId="0" borderId="0" xfId="0" applyFont="1" applyAlignment="1">
      <alignment/>
    </xf>
    <xf numFmtId="0" fontId="46" fillId="0" borderId="11" xfId="0" applyFont="1" applyBorder="1" applyAlignment="1">
      <alignment/>
    </xf>
    <xf numFmtId="2" fontId="27" fillId="0" borderId="11" xfId="0" applyNumberFormat="1" applyFont="1" applyBorder="1" applyAlignment="1">
      <alignment/>
    </xf>
    <xf numFmtId="4" fontId="27" fillId="0" borderId="11" xfId="0" applyNumberFormat="1" applyFont="1" applyBorder="1" applyAlignment="1">
      <alignment horizontal="center" vertical="center"/>
    </xf>
    <xf numFmtId="4" fontId="46" fillId="0" borderId="11" xfId="0" applyNumberFormat="1" applyFont="1" applyBorder="1" applyAlignment="1">
      <alignment horizontal="right" vertical="center"/>
    </xf>
    <xf numFmtId="0" fontId="60" fillId="24" borderId="0" xfId="0" applyFont="1" applyFill="1" applyAlignment="1">
      <alignment/>
    </xf>
    <xf numFmtId="4" fontId="22" fillId="0" borderId="0" xfId="0" applyNumberFormat="1" applyFont="1" applyAlignment="1">
      <alignment/>
    </xf>
    <xf numFmtId="0" fontId="22" fillId="0" borderId="0" xfId="0" applyNumberFormat="1" applyFont="1" applyAlignment="1">
      <alignment/>
    </xf>
    <xf numFmtId="0" fontId="32" fillId="0" borderId="0" xfId="0" applyFont="1" applyAlignment="1">
      <alignment/>
    </xf>
    <xf numFmtId="0" fontId="22" fillId="0" borderId="0" xfId="0" applyFont="1" applyFill="1" applyAlignment="1">
      <alignment/>
    </xf>
    <xf numFmtId="3" fontId="32" fillId="0" borderId="0" xfId="0" applyNumberFormat="1" applyFont="1" applyFill="1" applyAlignment="1">
      <alignment/>
    </xf>
    <xf numFmtId="0" fontId="22" fillId="0" borderId="0" xfId="0" applyFont="1" applyAlignment="1">
      <alignment horizontal="center" vertical="center"/>
    </xf>
    <xf numFmtId="164" fontId="22" fillId="0" borderId="0" xfId="0" applyNumberFormat="1" applyFont="1" applyAlignment="1">
      <alignment/>
    </xf>
    <xf numFmtId="0" fontId="22" fillId="24" borderId="0" xfId="0" applyFont="1" applyFill="1" applyAlignment="1">
      <alignment/>
    </xf>
    <xf numFmtId="0" fontId="45" fillId="0" borderId="0" xfId="0" applyFont="1" applyFill="1" applyAlignment="1">
      <alignment horizontal="center" vertical="center"/>
    </xf>
    <xf numFmtId="3" fontId="61" fillId="0" borderId="0" xfId="0" applyNumberFormat="1" applyFont="1" applyFill="1" applyAlignment="1">
      <alignment horizontal="center" vertical="center"/>
    </xf>
    <xf numFmtId="0" fontId="62" fillId="0" borderId="0" xfId="0" applyFont="1" applyBorder="1" applyAlignment="1">
      <alignment/>
    </xf>
    <xf numFmtId="0" fontId="45" fillId="0" borderId="0" xfId="0" applyFont="1" applyBorder="1" applyAlignment="1">
      <alignment wrapText="1"/>
    </xf>
    <xf numFmtId="0" fontId="62" fillId="0" borderId="0" xfId="0" applyFont="1" applyBorder="1" applyAlignment="1">
      <alignment wrapText="1"/>
    </xf>
    <xf numFmtId="0" fontId="62" fillId="0" borderId="0" xfId="0" applyFont="1" applyAlignment="1">
      <alignment/>
    </xf>
    <xf numFmtId="0" fontId="22" fillId="0" borderId="0" xfId="0" applyFont="1" applyAlignment="1">
      <alignment/>
    </xf>
    <xf numFmtId="0" fontId="22" fillId="0" borderId="0" xfId="0" applyFont="1" applyAlignment="1">
      <alignment vertical="top"/>
    </xf>
    <xf numFmtId="3" fontId="22" fillId="0" borderId="0" xfId="0" applyNumberFormat="1" applyFont="1" applyAlignment="1">
      <alignment vertical="top"/>
    </xf>
    <xf numFmtId="0" fontId="22" fillId="0" borderId="0" xfId="0" applyNumberFormat="1" applyFont="1" applyAlignment="1">
      <alignment horizontal="center" vertical="center"/>
    </xf>
    <xf numFmtId="169" fontId="54" fillId="0" borderId="11" xfId="0" applyNumberFormat="1" applyFont="1" applyBorder="1" applyAlignment="1">
      <alignment horizontal="center" vertical="center" wrapText="1"/>
    </xf>
    <xf numFmtId="0" fontId="54" fillId="0" borderId="22" xfId="0" applyFont="1" applyBorder="1" applyAlignment="1">
      <alignment horizontal="center" vertical="center" wrapText="1"/>
    </xf>
    <xf numFmtId="0" fontId="54" fillId="0" borderId="21" xfId="0" applyFont="1" applyBorder="1" applyAlignment="1">
      <alignment horizontal="center" vertical="center" wrapText="1"/>
    </xf>
    <xf numFmtId="174" fontId="54" fillId="0" borderId="10" xfId="0" applyNumberFormat="1" applyFont="1" applyFill="1" applyBorder="1" applyAlignment="1">
      <alignment horizontal="right" vertical="center"/>
    </xf>
    <xf numFmtId="0" fontId="54" fillId="0" borderId="10" xfId="0" applyFont="1" applyFill="1" applyBorder="1" applyAlignment="1">
      <alignment wrapText="1"/>
    </xf>
    <xf numFmtId="0" fontId="54" fillId="0" borderId="13" xfId="0" applyFont="1" applyBorder="1" applyAlignment="1">
      <alignment horizontal="center" vertical="center"/>
    </xf>
    <xf numFmtId="0" fontId="54" fillId="0" borderId="14" xfId="0" applyFont="1" applyBorder="1" applyAlignment="1">
      <alignment horizontal="center" vertical="center"/>
    </xf>
    <xf numFmtId="174" fontId="54" fillId="0" borderId="23" xfId="0" applyNumberFormat="1" applyFont="1" applyFill="1" applyBorder="1" applyAlignment="1">
      <alignment horizontal="right" vertical="center"/>
    </xf>
    <xf numFmtId="0" fontId="54" fillId="0" borderId="14" xfId="0" applyFont="1" applyBorder="1" applyAlignment="1">
      <alignment horizontal="center" vertical="center" wrapText="1"/>
    </xf>
    <xf numFmtId="0" fontId="54" fillId="0" borderId="14" xfId="0" applyFont="1" applyBorder="1" applyAlignment="1">
      <alignment wrapText="1"/>
    </xf>
    <xf numFmtId="0" fontId="54" fillId="0" borderId="14" xfId="0" applyNumberFormat="1" applyFont="1" applyBorder="1" applyAlignment="1">
      <alignment horizontal="center" vertical="center" wrapText="1"/>
    </xf>
    <xf numFmtId="174" fontId="54" fillId="0" borderId="17" xfId="0" applyNumberFormat="1" applyFont="1" applyFill="1" applyBorder="1" applyAlignment="1">
      <alignment horizontal="right" wrapText="1"/>
    </xf>
    <xf numFmtId="0" fontId="54" fillId="0" borderId="21" xfId="0" applyFont="1" applyBorder="1" applyAlignment="1">
      <alignment wrapText="1"/>
    </xf>
    <xf numFmtId="0" fontId="54" fillId="0" borderId="21" xfId="0" applyNumberFormat="1" applyFont="1" applyBorder="1" applyAlignment="1">
      <alignment horizontal="center" vertical="center" wrapText="1"/>
    </xf>
    <xf numFmtId="0" fontId="56" fillId="24" borderId="21" xfId="0" applyFont="1" applyFill="1" applyBorder="1" applyAlignment="1">
      <alignment/>
    </xf>
    <xf numFmtId="174" fontId="54" fillId="0" borderId="10" xfId="0" applyNumberFormat="1" applyFont="1" applyFill="1" applyBorder="1" applyAlignment="1">
      <alignment horizontal="right" wrapText="1"/>
    </xf>
    <xf numFmtId="0" fontId="56" fillId="0" borderId="22" xfId="0" applyFont="1" applyBorder="1" applyAlignment="1">
      <alignment horizontal="justify" vertical="top"/>
    </xf>
    <xf numFmtId="0" fontId="56" fillId="0" borderId="24" xfId="0" applyFont="1" applyBorder="1" applyAlignment="1">
      <alignment horizontal="justify" vertical="top"/>
    </xf>
    <xf numFmtId="4" fontId="56" fillId="0" borderId="14" xfId="0" applyNumberFormat="1" applyFont="1" applyBorder="1" applyAlignment="1">
      <alignment horizontal="justify" vertical="top"/>
    </xf>
    <xf numFmtId="169" fontId="54" fillId="24" borderId="0" xfId="0" applyNumberFormat="1" applyFont="1" applyFill="1" applyAlignment="1">
      <alignment/>
    </xf>
    <xf numFmtId="169" fontId="54" fillId="0" borderId="0" xfId="0" applyNumberFormat="1" applyFont="1" applyAlignment="1">
      <alignment/>
    </xf>
    <xf numFmtId="169" fontId="54" fillId="0" borderId="0" xfId="0" applyNumberFormat="1" applyFont="1" applyFill="1" applyAlignment="1">
      <alignment/>
    </xf>
    <xf numFmtId="169" fontId="54" fillId="0" borderId="0" xfId="0" applyNumberFormat="1" applyFont="1" applyFill="1" applyBorder="1" applyAlignment="1">
      <alignment/>
    </xf>
    <xf numFmtId="169" fontId="27" fillId="0" borderId="0" xfId="0" applyNumberFormat="1" applyFont="1" applyFill="1" applyAlignment="1">
      <alignment/>
    </xf>
    <xf numFmtId="165" fontId="27" fillId="0" borderId="17" xfId="0" applyNumberFormat="1" applyFont="1" applyFill="1" applyBorder="1" applyAlignment="1">
      <alignment wrapText="1"/>
    </xf>
    <xf numFmtId="4" fontId="27" fillId="0" borderId="11" xfId="0" applyNumberFormat="1" applyFont="1" applyFill="1" applyBorder="1" applyAlignment="1">
      <alignment horizontal="right" wrapText="1"/>
    </xf>
    <xf numFmtId="165" fontId="27" fillId="0" borderId="11" xfId="0" applyNumberFormat="1" applyFont="1" applyFill="1" applyBorder="1" applyAlignment="1">
      <alignment horizontal="right" wrapText="1"/>
    </xf>
    <xf numFmtId="4" fontId="27" fillId="0" borderId="17" xfId="0" applyNumberFormat="1" applyFont="1" applyFill="1" applyBorder="1" applyAlignment="1">
      <alignment vertical="center"/>
    </xf>
    <xf numFmtId="0" fontId="27" fillId="0" borderId="10" xfId="0" applyFont="1" applyBorder="1" applyAlignment="1">
      <alignment wrapText="1"/>
    </xf>
    <xf numFmtId="0" fontId="27" fillId="0" borderId="10" xfId="0" applyFont="1" applyFill="1" applyBorder="1" applyAlignment="1">
      <alignment wrapText="1"/>
    </xf>
    <xf numFmtId="0" fontId="27" fillId="0" borderId="21" xfId="0" applyFont="1" applyBorder="1" applyAlignment="1">
      <alignment wrapText="1"/>
    </xf>
    <xf numFmtId="4" fontId="27" fillId="0" borderId="23" xfId="0" applyNumberFormat="1" applyFont="1" applyFill="1" applyBorder="1" applyAlignment="1">
      <alignment vertical="center"/>
    </xf>
    <xf numFmtId="0" fontId="46" fillId="0" borderId="22" xfId="0" applyFont="1" applyBorder="1" applyAlignment="1">
      <alignment horizontal="justify" vertical="top"/>
    </xf>
    <xf numFmtId="0" fontId="46" fillId="0" borderId="24" xfId="0" applyFont="1" applyBorder="1" applyAlignment="1">
      <alignment horizontal="justify" vertical="top"/>
    </xf>
    <xf numFmtId="0" fontId="46" fillId="0" borderId="25" xfId="0" applyFont="1" applyBorder="1" applyAlignment="1">
      <alignment horizontal="justify" vertical="top"/>
    </xf>
    <xf numFmtId="4" fontId="27" fillId="0" borderId="0" xfId="0" applyNumberFormat="1" applyFont="1" applyBorder="1" applyAlignment="1">
      <alignment/>
    </xf>
    <xf numFmtId="169" fontId="27" fillId="0" borderId="0" xfId="0" applyNumberFormat="1" applyFont="1" applyFill="1" applyBorder="1" applyAlignment="1">
      <alignment/>
    </xf>
    <xf numFmtId="3" fontId="27" fillId="0" borderId="0" xfId="0" applyNumberFormat="1" applyFont="1" applyBorder="1" applyAlignment="1">
      <alignment/>
    </xf>
    <xf numFmtId="0" fontId="27" fillId="0" borderId="13" xfId="0" applyFont="1" applyBorder="1" applyAlignment="1">
      <alignment horizontal="center" vertical="center"/>
    </xf>
    <xf numFmtId="0" fontId="27" fillId="0" borderId="19" xfId="0" applyNumberFormat="1" applyFont="1" applyFill="1" applyBorder="1" applyAlignment="1">
      <alignment horizontal="center" vertical="center" wrapText="1"/>
    </xf>
    <xf numFmtId="169" fontId="27" fillId="0" borderId="0" xfId="0" applyNumberFormat="1" applyFont="1" applyFill="1" applyAlignment="1">
      <alignment horizontal="center"/>
    </xf>
    <xf numFmtId="0" fontId="46" fillId="0" borderId="0" xfId="0" applyFont="1" applyFill="1" applyAlignment="1">
      <alignment wrapText="1"/>
    </xf>
    <xf numFmtId="169" fontId="27" fillId="0" borderId="10" xfId="0" applyNumberFormat="1" applyFont="1" applyFill="1" applyBorder="1" applyAlignment="1">
      <alignment horizontal="center" vertical="center" wrapText="1"/>
    </xf>
    <xf numFmtId="169" fontId="27" fillId="0" borderId="14" xfId="0" applyNumberFormat="1" applyFont="1" applyFill="1" applyBorder="1" applyAlignment="1">
      <alignment/>
    </xf>
    <xf numFmtId="0" fontId="27" fillId="0" borderId="12" xfId="0" applyFont="1" applyFill="1" applyBorder="1" applyAlignment="1">
      <alignment wrapText="1"/>
    </xf>
    <xf numFmtId="3" fontId="27" fillId="0" borderId="12" xfId="0" applyNumberFormat="1" applyFont="1" applyFill="1" applyBorder="1" applyAlignment="1">
      <alignment horizontal="center"/>
    </xf>
    <xf numFmtId="169" fontId="27" fillId="0" borderId="12"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169" fontId="27" fillId="0" borderId="0" xfId="0" applyNumberFormat="1" applyFont="1" applyFill="1" applyBorder="1" applyAlignment="1">
      <alignment horizontal="center" vertical="center"/>
    </xf>
    <xf numFmtId="169" fontId="46" fillId="0" borderId="0" xfId="0" applyNumberFormat="1" applyFont="1" applyFill="1" applyAlignment="1">
      <alignment/>
    </xf>
    <xf numFmtId="169" fontId="46" fillId="0" borderId="0" xfId="0" applyNumberFormat="1" applyFont="1" applyFill="1" applyAlignment="1">
      <alignment horizontal="justify" vertical="top"/>
    </xf>
    <xf numFmtId="0" fontId="52" fillId="0" borderId="0" xfId="0" applyFont="1" applyFill="1" applyBorder="1" applyAlignment="1">
      <alignment horizontal="center" vertical="center"/>
    </xf>
    <xf numFmtId="169" fontId="27" fillId="0" borderId="0" xfId="0" applyNumberFormat="1" applyFont="1" applyFill="1" applyAlignment="1">
      <alignment horizontal="center" vertical="center"/>
    </xf>
    <xf numFmtId="0" fontId="46" fillId="0" borderId="0" xfId="0" applyFont="1" applyFill="1" applyBorder="1" applyAlignment="1">
      <alignment wrapText="1"/>
    </xf>
    <xf numFmtId="0" fontId="27" fillId="0" borderId="19" xfId="0" applyFont="1" applyFill="1" applyBorder="1" applyAlignment="1">
      <alignment wrapText="1"/>
    </xf>
    <xf numFmtId="43" fontId="27" fillId="0" borderId="0" xfId="0" applyNumberFormat="1" applyFont="1" applyAlignment="1">
      <alignment/>
    </xf>
    <xf numFmtId="43" fontId="46" fillId="0" borderId="0" xfId="0" applyNumberFormat="1" applyFont="1" applyAlignment="1">
      <alignment/>
    </xf>
    <xf numFmtId="43" fontId="27" fillId="0" borderId="0" xfId="0" applyNumberFormat="1" applyFont="1" applyAlignment="1">
      <alignment horizontal="center"/>
    </xf>
    <xf numFmtId="43" fontId="27" fillId="0" borderId="11" xfId="0" applyNumberFormat="1" applyFont="1" applyFill="1" applyBorder="1" applyAlignment="1">
      <alignment horizontal="center" vertical="center" wrapText="1"/>
    </xf>
    <xf numFmtId="43" fontId="27" fillId="0" borderId="11" xfId="0" applyNumberFormat="1" applyFont="1" applyBorder="1" applyAlignment="1">
      <alignment horizontal="center" vertical="center" wrapText="1"/>
    </xf>
    <xf numFmtId="43" fontId="27" fillId="0" borderId="11" xfId="0" applyNumberFormat="1" applyFont="1" applyBorder="1" applyAlignment="1">
      <alignment horizontal="center" vertical="center"/>
    </xf>
    <xf numFmtId="164" fontId="46" fillId="0" borderId="0" xfId="0" applyNumberFormat="1" applyFont="1" applyAlignment="1">
      <alignment/>
    </xf>
    <xf numFmtId="170" fontId="46" fillId="0" borderId="0" xfId="0" applyNumberFormat="1" applyFont="1" applyAlignment="1">
      <alignment horizontal="justify" vertical="top"/>
    </xf>
    <xf numFmtId="0" fontId="27" fillId="0" borderId="0" xfId="0" applyFont="1" applyAlignment="1">
      <alignment horizontal="left" vertical="center"/>
    </xf>
    <xf numFmtId="0" fontId="46" fillId="0" borderId="0" xfId="0" applyFont="1" applyAlignment="1">
      <alignment horizontal="left" vertical="center"/>
    </xf>
    <xf numFmtId="170" fontId="27" fillId="0" borderId="0" xfId="0" applyNumberFormat="1" applyFont="1" applyAlignment="1">
      <alignment horizontal="left" vertical="center"/>
    </xf>
    <xf numFmtId="2" fontId="27" fillId="0" borderId="0" xfId="0" applyNumberFormat="1" applyFont="1" applyAlignment="1">
      <alignment horizontal="left" vertical="center"/>
    </xf>
    <xf numFmtId="2" fontId="53" fillId="0" borderId="0" xfId="0" applyNumberFormat="1" applyFont="1" applyAlignment="1">
      <alignment horizontal="left" vertical="center"/>
    </xf>
    <xf numFmtId="0" fontId="27" fillId="0" borderId="10" xfId="0" applyFont="1" applyBorder="1" applyAlignment="1">
      <alignment horizontal="center" wrapText="1"/>
    </xf>
    <xf numFmtId="170" fontId="27" fillId="0" borderId="10" xfId="0" applyNumberFormat="1" applyFont="1" applyBorder="1" applyAlignment="1">
      <alignment horizontal="center" wrapText="1"/>
    </xf>
    <xf numFmtId="2" fontId="27" fillId="0" borderId="10" xfId="0" applyNumberFormat="1" applyFont="1" applyBorder="1" applyAlignment="1">
      <alignment horizontal="center" wrapText="1"/>
    </xf>
    <xf numFmtId="2" fontId="27" fillId="0" borderId="10" xfId="0" applyNumberFormat="1" applyFont="1" applyBorder="1" applyAlignment="1">
      <alignment horizontal="right"/>
    </xf>
    <xf numFmtId="0" fontId="27" fillId="0" borderId="15" xfId="0" applyFont="1" applyFill="1" applyBorder="1" applyAlignment="1">
      <alignment horizontal="center" wrapText="1"/>
    </xf>
    <xf numFmtId="0" fontId="27" fillId="0" borderId="12" xfId="0" applyFont="1" applyBorder="1" applyAlignment="1">
      <alignment horizontal="center" vertical="center"/>
    </xf>
    <xf numFmtId="0" fontId="27" fillId="0" borderId="12" xfId="0" applyFont="1" applyBorder="1" applyAlignment="1">
      <alignment horizontal="center"/>
    </xf>
    <xf numFmtId="170" fontId="46" fillId="0" borderId="11" xfId="0" applyNumberFormat="1" applyFont="1" applyBorder="1" applyAlignment="1">
      <alignment horizontal="right" vertical="center" wrapText="1"/>
    </xf>
    <xf numFmtId="2" fontId="46" fillId="0" borderId="11" xfId="0" applyNumberFormat="1" applyFont="1" applyBorder="1" applyAlignment="1">
      <alignment horizontal="center" vertical="center"/>
    </xf>
    <xf numFmtId="2" fontId="53" fillId="0" borderId="0" xfId="0" applyNumberFormat="1" applyFont="1" applyAlignment="1">
      <alignment/>
    </xf>
    <xf numFmtId="170" fontId="46" fillId="24" borderId="0" xfId="0" applyNumberFormat="1" applyFont="1" applyFill="1" applyAlignment="1">
      <alignment/>
    </xf>
    <xf numFmtId="2" fontId="46" fillId="24" borderId="0" xfId="0" applyNumberFormat="1" applyFont="1" applyFill="1" applyAlignment="1">
      <alignment/>
    </xf>
    <xf numFmtId="2" fontId="46" fillId="0" borderId="0" xfId="0" applyNumberFormat="1" applyFont="1" applyAlignment="1">
      <alignment/>
    </xf>
    <xf numFmtId="2" fontId="27" fillId="24" borderId="0" xfId="0" applyNumberFormat="1" applyFont="1" applyFill="1" applyAlignment="1">
      <alignment/>
    </xf>
    <xf numFmtId="170" fontId="27" fillId="0" borderId="0" xfId="0" applyNumberFormat="1" applyFont="1" applyAlignment="1">
      <alignment/>
    </xf>
    <xf numFmtId="170" fontId="27" fillId="0" borderId="0" xfId="0" applyNumberFormat="1" applyFont="1" applyAlignment="1">
      <alignment horizontal="center" vertical="center"/>
    </xf>
    <xf numFmtId="2" fontId="27" fillId="0" borderId="0" xfId="0" applyNumberFormat="1" applyFont="1" applyAlignment="1">
      <alignment horizontal="center" vertical="center"/>
    </xf>
    <xf numFmtId="0" fontId="27" fillId="0" borderId="0" xfId="0" applyFont="1" applyFill="1" applyAlignment="1">
      <alignment horizontal="left"/>
    </xf>
    <xf numFmtId="0" fontId="53" fillId="0" borderId="0" xfId="0" applyFont="1" applyFill="1" applyAlignment="1">
      <alignment horizontal="left"/>
    </xf>
    <xf numFmtId="4" fontId="27" fillId="0" borderId="0" xfId="0" applyNumberFormat="1" applyFont="1" applyFill="1" applyAlignment="1">
      <alignment horizontal="left"/>
    </xf>
    <xf numFmtId="164" fontId="27" fillId="0" borderId="14" xfId="0" applyNumberFormat="1" applyFont="1" applyBorder="1" applyAlignment="1">
      <alignment horizontal="left" vertical="center" wrapText="1"/>
    </xf>
    <xf numFmtId="164" fontId="27" fillId="0" borderId="14" xfId="0" applyNumberFormat="1" applyFont="1" applyFill="1" applyBorder="1" applyAlignment="1">
      <alignment horizontal="left" vertical="center" wrapText="1"/>
    </xf>
    <xf numFmtId="0" fontId="27" fillId="0" borderId="0" xfId="0" applyFont="1" applyBorder="1" applyAlignment="1">
      <alignment horizontal="left" vertical="center"/>
    </xf>
    <xf numFmtId="0" fontId="27" fillId="0" borderId="14" xfId="0" applyFont="1" applyBorder="1" applyAlignment="1">
      <alignment horizontal="left" vertical="center"/>
    </xf>
    <xf numFmtId="0" fontId="53" fillId="0" borderId="14" xfId="0" applyFont="1" applyBorder="1" applyAlignment="1">
      <alignment horizontal="left" vertical="center"/>
    </xf>
    <xf numFmtId="4" fontId="46" fillId="0" borderId="14" xfId="0" applyNumberFormat="1" applyFont="1" applyBorder="1" applyAlignment="1">
      <alignment horizontal="left" vertical="center"/>
    </xf>
    <xf numFmtId="4" fontId="46" fillId="0" borderId="14" xfId="0" applyNumberFormat="1" applyFont="1" applyFill="1" applyBorder="1" applyAlignment="1">
      <alignment horizontal="left" vertical="center" wrapText="1"/>
    </xf>
    <xf numFmtId="0" fontId="46" fillId="24" borderId="0" xfId="0" applyFont="1" applyFill="1" applyAlignment="1">
      <alignment horizontal="left"/>
    </xf>
    <xf numFmtId="0" fontId="46" fillId="0" borderId="0" xfId="0" applyFont="1" applyAlignment="1">
      <alignment horizontal="left"/>
    </xf>
    <xf numFmtId="4" fontId="27" fillId="0" borderId="0" xfId="0" applyNumberFormat="1" applyFont="1" applyAlignment="1">
      <alignment horizontal="left"/>
    </xf>
    <xf numFmtId="0" fontId="57" fillId="0" borderId="0" xfId="0" applyFont="1" applyAlignment="1">
      <alignment horizontal="left"/>
    </xf>
    <xf numFmtId="164" fontId="27" fillId="0" borderId="0" xfId="0" applyNumberFormat="1" applyFont="1" applyAlignment="1">
      <alignment horizontal="left"/>
    </xf>
    <xf numFmtId="0" fontId="27" fillId="24" borderId="0" xfId="0" applyFont="1" applyFill="1" applyAlignment="1">
      <alignment horizontal="left"/>
    </xf>
    <xf numFmtId="3" fontId="27" fillId="0" borderId="0" xfId="0" applyNumberFormat="1" applyFont="1" applyAlignment="1">
      <alignment horizontal="left"/>
    </xf>
    <xf numFmtId="0" fontId="27" fillId="0" borderId="0" xfId="0" applyNumberFormat="1" applyFont="1" applyAlignment="1">
      <alignment horizontal="left"/>
    </xf>
    <xf numFmtId="0" fontId="27" fillId="0" borderId="0" xfId="0" applyFont="1" applyBorder="1" applyAlignment="1">
      <alignment horizontal="left"/>
    </xf>
    <xf numFmtId="0" fontId="27" fillId="0" borderId="0" xfId="0" applyFont="1" applyBorder="1" applyAlignment="1">
      <alignment horizontal="left" wrapText="1"/>
    </xf>
    <xf numFmtId="0" fontId="27" fillId="0" borderId="0" xfId="0" applyFont="1" applyAlignment="1">
      <alignment horizontal="left" vertical="top"/>
    </xf>
    <xf numFmtId="3" fontId="27" fillId="0" borderId="0" xfId="0" applyNumberFormat="1" applyFont="1" applyAlignment="1">
      <alignment horizontal="left" vertical="top"/>
    </xf>
    <xf numFmtId="0" fontId="27" fillId="0" borderId="0" xfId="0" applyNumberFormat="1" applyFont="1" applyAlignment="1">
      <alignment horizontal="left" vertical="center"/>
    </xf>
    <xf numFmtId="0" fontId="53" fillId="0" borderId="0" xfId="0" applyFont="1" applyAlignment="1">
      <alignment horizontal="left" vertical="center"/>
    </xf>
    <xf numFmtId="4" fontId="27" fillId="0" borderId="0" xfId="0" applyNumberFormat="1" applyFont="1" applyAlignment="1">
      <alignment horizontal="left" vertical="center"/>
    </xf>
    <xf numFmtId="0" fontId="53" fillId="0" borderId="0" xfId="0" applyFont="1" applyAlignment="1">
      <alignment horizontal="left"/>
    </xf>
    <xf numFmtId="0" fontId="27" fillId="0" borderId="13" xfId="0" applyFont="1" applyBorder="1" applyAlignment="1">
      <alignment horizontal="center" vertical="center" wrapText="1"/>
    </xf>
    <xf numFmtId="0" fontId="27" fillId="0" borderId="13" xfId="0" applyNumberFormat="1" applyFont="1" applyBorder="1" applyAlignment="1">
      <alignment horizontal="center" wrapText="1"/>
    </xf>
    <xf numFmtId="4" fontId="27" fillId="0" borderId="19" xfId="0" applyNumberFormat="1" applyFont="1" applyBorder="1" applyAlignment="1">
      <alignment horizontal="center" wrapText="1"/>
    </xf>
    <xf numFmtId="166" fontId="46" fillId="0" borderId="11" xfId="0" applyNumberFormat="1" applyFont="1" applyBorder="1" applyAlignment="1">
      <alignment horizontal="center" vertical="center"/>
    </xf>
    <xf numFmtId="0" fontId="46" fillId="0" borderId="0" xfId="0" applyFont="1" applyAlignment="1">
      <alignment horizontal="center" vertical="center"/>
    </xf>
    <xf numFmtId="3" fontId="27" fillId="0" borderId="0" xfId="0" applyNumberFormat="1" applyFont="1" applyBorder="1" applyAlignment="1">
      <alignment horizontal="center" vertical="center" wrapText="1"/>
    </xf>
    <xf numFmtId="4" fontId="27" fillId="0" borderId="14" xfId="0" applyNumberFormat="1" applyFont="1" applyBorder="1" applyAlignment="1">
      <alignment horizontal="right" vertical="center"/>
    </xf>
    <xf numFmtId="165" fontId="27" fillId="0" borderId="11" xfId="0" applyNumberFormat="1" applyFont="1" applyBorder="1" applyAlignment="1">
      <alignment wrapText="1"/>
    </xf>
    <xf numFmtId="4" fontId="27" fillId="0" borderId="19" xfId="0" applyNumberFormat="1" applyFont="1" applyBorder="1" applyAlignment="1">
      <alignment horizontal="right" wrapText="1"/>
    </xf>
    <xf numFmtId="165" fontId="27" fillId="0" borderId="11" xfId="0" applyNumberFormat="1" applyFont="1" applyFill="1" applyBorder="1" applyAlignment="1">
      <alignment wrapText="1"/>
    </xf>
    <xf numFmtId="0" fontId="27" fillId="0" borderId="10" xfId="0" applyFont="1" applyBorder="1" applyAlignment="1">
      <alignment vertical="center" wrapText="1"/>
    </xf>
    <xf numFmtId="0" fontId="27" fillId="0" borderId="10" xfId="0" applyFont="1" applyFill="1" applyBorder="1" applyAlignment="1">
      <alignment horizontal="center" wrapText="1"/>
    </xf>
    <xf numFmtId="165" fontId="27" fillId="0" borderId="10" xfId="0" applyNumberFormat="1" applyFont="1" applyFill="1" applyBorder="1" applyAlignment="1">
      <alignment wrapText="1"/>
    </xf>
    <xf numFmtId="0" fontId="27" fillId="0" borderId="0" xfId="0" applyFont="1" applyAlignment="1">
      <alignment horizontal="justify" vertical="top"/>
    </xf>
    <xf numFmtId="169" fontId="27" fillId="0" borderId="0" xfId="0" applyNumberFormat="1" applyFont="1" applyAlignment="1">
      <alignment horizontal="center"/>
    </xf>
    <xf numFmtId="169" fontId="27" fillId="0" borderId="11" xfId="0" applyNumberFormat="1" applyFont="1" applyFill="1" applyBorder="1" applyAlignment="1">
      <alignment horizontal="center" vertical="center"/>
    </xf>
    <xf numFmtId="169" fontId="27" fillId="0" borderId="11" xfId="0" applyNumberFormat="1" applyFont="1" applyBorder="1" applyAlignment="1">
      <alignment/>
    </xf>
    <xf numFmtId="169" fontId="46" fillId="24" borderId="0" xfId="0" applyNumberFormat="1" applyFont="1" applyFill="1" applyAlignment="1">
      <alignment/>
    </xf>
    <xf numFmtId="0" fontId="46" fillId="0" borderId="11" xfId="0" applyFont="1" applyFill="1" applyBorder="1" applyAlignment="1">
      <alignment horizontal="center" vertical="center"/>
    </xf>
    <xf numFmtId="167" fontId="46" fillId="0" borderId="11" xfId="0" applyNumberFormat="1" applyFont="1" applyBorder="1" applyAlignment="1">
      <alignment horizontal="center" vertical="center"/>
    </xf>
    <xf numFmtId="0" fontId="46" fillId="0" borderId="0" xfId="0" applyFont="1" applyBorder="1" applyAlignment="1">
      <alignment horizontal="right" vertical="center" wrapText="1"/>
    </xf>
    <xf numFmtId="167" fontId="46"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0" xfId="0" applyNumberFormat="1" applyFont="1" applyAlignment="1">
      <alignment/>
    </xf>
    <xf numFmtId="169" fontId="27" fillId="0" borderId="11" xfId="0" applyNumberFormat="1" applyFont="1" applyBorder="1" applyAlignment="1">
      <alignment horizontal="center"/>
    </xf>
    <xf numFmtId="0" fontId="27" fillId="0" borderId="10" xfId="0" applyNumberFormat="1" applyFont="1" applyBorder="1" applyAlignment="1">
      <alignment horizontal="center"/>
    </xf>
    <xf numFmtId="169" fontId="27" fillId="0" borderId="11" xfId="0" applyNumberFormat="1" applyFont="1" applyFill="1" applyBorder="1" applyAlignment="1">
      <alignment horizontal="right" wrapText="1"/>
    </xf>
    <xf numFmtId="0" fontId="27" fillId="0" borderId="10" xfId="0" applyNumberFormat="1" applyFont="1" applyBorder="1" applyAlignment="1">
      <alignment horizontal="center" vertical="center" wrapText="1"/>
    </xf>
    <xf numFmtId="169" fontId="27" fillId="0" borderId="10" xfId="0" applyNumberFormat="1" applyFont="1" applyBorder="1" applyAlignment="1">
      <alignment/>
    </xf>
    <xf numFmtId="169" fontId="27" fillId="0" borderId="14" xfId="0" applyNumberFormat="1" applyFont="1" applyBorder="1" applyAlignment="1">
      <alignment/>
    </xf>
    <xf numFmtId="169" fontId="46" fillId="24" borderId="0" xfId="0" applyNumberFormat="1" applyFont="1" applyFill="1" applyAlignment="1">
      <alignment/>
    </xf>
    <xf numFmtId="169" fontId="27" fillId="0" borderId="0" xfId="0" applyNumberFormat="1" applyFont="1" applyAlignment="1">
      <alignment wrapText="1"/>
    </xf>
    <xf numFmtId="169" fontId="57" fillId="0" borderId="0" xfId="0" applyNumberFormat="1" applyFont="1" applyFill="1" applyAlignment="1">
      <alignment/>
    </xf>
    <xf numFmtId="169" fontId="57" fillId="0" borderId="0" xfId="0" applyNumberFormat="1" applyFont="1" applyFill="1" applyAlignment="1">
      <alignment horizontal="center" vertical="center"/>
    </xf>
    <xf numFmtId="0" fontId="46" fillId="0" borderId="0" xfId="0" applyFont="1" applyBorder="1" applyAlignment="1">
      <alignment horizontal="center" vertical="center"/>
    </xf>
    <xf numFmtId="0" fontId="27" fillId="0" borderId="11" xfId="0" applyNumberFormat="1" applyFont="1" applyBorder="1" applyAlignment="1">
      <alignment horizontal="center" vertical="center" wrapText="1"/>
    </xf>
    <xf numFmtId="0" fontId="46" fillId="0" borderId="11" xfId="0" applyNumberFormat="1" applyFont="1" applyBorder="1" applyAlignment="1">
      <alignment horizontal="center" vertical="center" wrapText="1"/>
    </xf>
    <xf numFmtId="164" fontId="46" fillId="0" borderId="11" xfId="0" applyNumberFormat="1" applyFont="1" applyBorder="1" applyAlignment="1">
      <alignment horizontal="center" vertical="center" wrapText="1"/>
    </xf>
    <xf numFmtId="172" fontId="27" fillId="0" borderId="0" xfId="0" applyNumberFormat="1" applyFont="1" applyBorder="1" applyAlignment="1">
      <alignment horizontal="center" vertical="center"/>
    </xf>
    <xf numFmtId="169" fontId="27" fillId="0" borderId="11" xfId="0" applyNumberFormat="1" applyFont="1" applyBorder="1" applyAlignment="1">
      <alignment horizontal="center" vertical="center"/>
    </xf>
    <xf numFmtId="172" fontId="27" fillId="0" borderId="0" xfId="0" applyNumberFormat="1" applyFont="1" applyAlignment="1">
      <alignment horizontal="center" vertical="center"/>
    </xf>
    <xf numFmtId="3" fontId="57" fillId="0" borderId="0" xfId="0" applyNumberFormat="1" applyFont="1" applyFill="1" applyAlignment="1">
      <alignment/>
    </xf>
    <xf numFmtId="3" fontId="57" fillId="0" borderId="0" xfId="0" applyNumberFormat="1" applyFont="1" applyFill="1" applyAlignment="1">
      <alignment horizontal="center" vertical="center"/>
    </xf>
    <xf numFmtId="0" fontId="52" fillId="0" borderId="11" xfId="0" applyFont="1" applyFill="1" applyBorder="1" applyAlignment="1">
      <alignment/>
    </xf>
    <xf numFmtId="4" fontId="27" fillId="0" borderId="11" xfId="0" applyNumberFormat="1" applyFont="1" applyFill="1" applyBorder="1" applyAlignment="1">
      <alignment/>
    </xf>
    <xf numFmtId="172" fontId="27" fillId="0" borderId="11" xfId="0" applyNumberFormat="1" applyFont="1" applyFill="1" applyBorder="1" applyAlignment="1">
      <alignment/>
    </xf>
    <xf numFmtId="0" fontId="27" fillId="0" borderId="10" xfId="0" applyFont="1" applyBorder="1" applyAlignment="1">
      <alignment/>
    </xf>
    <xf numFmtId="0" fontId="52" fillId="0" borderId="10" xfId="0" applyFont="1" applyFill="1" applyBorder="1" applyAlignment="1">
      <alignment/>
    </xf>
    <xf numFmtId="4" fontId="27" fillId="0" borderId="10" xfId="0" applyNumberFormat="1" applyFont="1" applyFill="1" applyBorder="1" applyAlignment="1">
      <alignment/>
    </xf>
    <xf numFmtId="0" fontId="46" fillId="0" borderId="0" xfId="0" applyNumberFormat="1" applyFont="1" applyFill="1" applyBorder="1" applyAlignment="1">
      <alignment horizontal="center"/>
    </xf>
    <xf numFmtId="4" fontId="27" fillId="0" borderId="0" xfId="0" applyNumberFormat="1" applyFont="1" applyFill="1" applyBorder="1" applyAlignment="1">
      <alignment/>
    </xf>
    <xf numFmtId="0" fontId="52" fillId="0" borderId="0" xfId="0" applyFont="1" applyFill="1" applyAlignment="1">
      <alignment/>
    </xf>
    <xf numFmtId="4" fontId="27" fillId="0" borderId="0" xfId="0" applyNumberFormat="1" applyFont="1" applyFill="1" applyBorder="1" applyAlignment="1">
      <alignment horizontal="center" vertical="center" wrapText="1"/>
    </xf>
    <xf numFmtId="4" fontId="46" fillId="0" borderId="0" xfId="0" applyNumberFormat="1" applyFont="1" applyAlignment="1">
      <alignment/>
    </xf>
    <xf numFmtId="0" fontId="46" fillId="0" borderId="0" xfId="0" applyFont="1" applyFill="1" applyBorder="1" applyAlignment="1">
      <alignment horizontal="right" vertical="center"/>
    </xf>
    <xf numFmtId="0" fontId="27" fillId="0" borderId="0" xfId="0" applyFont="1" applyBorder="1" applyAlignment="1">
      <alignment vertical="center"/>
    </xf>
    <xf numFmtId="164" fontId="46" fillId="0" borderId="0" xfId="0" applyNumberFormat="1" applyFont="1" applyBorder="1" applyAlignment="1">
      <alignment horizontal="center" vertical="center" wrapText="1"/>
    </xf>
    <xf numFmtId="0" fontId="46" fillId="26" borderId="0" xfId="0" applyFont="1" applyFill="1" applyBorder="1" applyAlignment="1">
      <alignment horizontal="right" vertical="center"/>
    </xf>
    <xf numFmtId="0" fontId="63" fillId="26" borderId="0" xfId="0" applyFont="1" applyFill="1" applyBorder="1" applyAlignment="1">
      <alignment vertical="center"/>
    </xf>
    <xf numFmtId="0" fontId="27" fillId="26" borderId="0" xfId="0" applyFont="1" applyFill="1" applyBorder="1" applyAlignment="1">
      <alignment vertical="center"/>
    </xf>
    <xf numFmtId="164" fontId="27" fillId="26" borderId="0" xfId="0" applyNumberFormat="1" applyFont="1" applyFill="1" applyBorder="1" applyAlignment="1">
      <alignment horizontal="center" vertical="center"/>
    </xf>
    <xf numFmtId="0" fontId="27" fillId="26" borderId="0" xfId="0" applyFont="1" applyFill="1" applyBorder="1" applyAlignment="1">
      <alignment horizontal="center" vertical="center"/>
    </xf>
    <xf numFmtId="164" fontId="46" fillId="26" borderId="0" xfId="0" applyNumberFormat="1" applyFont="1" applyFill="1" applyBorder="1" applyAlignment="1">
      <alignment horizontal="center" vertical="center" wrapText="1"/>
    </xf>
    <xf numFmtId="3" fontId="27" fillId="0" borderId="0" xfId="0" applyNumberFormat="1" applyFont="1" applyFill="1" applyAlignment="1">
      <alignment/>
    </xf>
    <xf numFmtId="3" fontId="27" fillId="0" borderId="0" xfId="0" applyNumberFormat="1" applyFont="1" applyFill="1" applyAlignment="1">
      <alignment horizontal="center" vertical="center"/>
    </xf>
    <xf numFmtId="1" fontId="27" fillId="0" borderId="0" xfId="0" applyNumberFormat="1" applyFont="1" applyBorder="1" applyAlignment="1">
      <alignment horizontal="left" vertical="center"/>
    </xf>
    <xf numFmtId="2" fontId="27" fillId="0" borderId="0" xfId="0" applyNumberFormat="1" applyFont="1" applyBorder="1" applyAlignment="1">
      <alignment horizontal="center" vertical="center"/>
    </xf>
    <xf numFmtId="1" fontId="27" fillId="0" borderId="11" xfId="0" applyNumberFormat="1" applyFont="1" applyBorder="1" applyAlignment="1">
      <alignment horizontal="center" vertical="center" wrapText="1"/>
    </xf>
    <xf numFmtId="1" fontId="27" fillId="0" borderId="11" xfId="0" applyNumberFormat="1" applyFont="1" applyFill="1" applyBorder="1" applyAlignment="1">
      <alignment horizontal="center" vertical="center"/>
    </xf>
    <xf numFmtId="2" fontId="27" fillId="0" borderId="11" xfId="0" applyNumberFormat="1" applyFont="1" applyFill="1" applyBorder="1" applyAlignment="1">
      <alignment horizontal="center" vertical="center"/>
    </xf>
    <xf numFmtId="1" fontId="27" fillId="0" borderId="19" xfId="0" applyNumberFormat="1" applyFont="1" applyFill="1" applyBorder="1" applyAlignment="1">
      <alignment horizontal="center" vertical="center"/>
    </xf>
    <xf numFmtId="0" fontId="46" fillId="0" borderId="14" xfId="0" applyFont="1" applyBorder="1" applyAlignment="1">
      <alignment/>
    </xf>
    <xf numFmtId="1" fontId="27" fillId="0" borderId="10" xfId="0" applyNumberFormat="1" applyFont="1" applyFill="1" applyBorder="1" applyAlignment="1">
      <alignment horizontal="center" vertical="center"/>
    </xf>
    <xf numFmtId="0" fontId="27" fillId="0" borderId="0" xfId="0" applyFont="1" applyAlignment="1">
      <alignment horizontal="justify"/>
    </xf>
    <xf numFmtId="2" fontId="27" fillId="0" borderId="10" xfId="0" applyNumberFormat="1" applyFont="1" applyFill="1" applyBorder="1" applyAlignment="1">
      <alignment horizontal="center" vertical="center"/>
    </xf>
    <xf numFmtId="49" fontId="27" fillId="0" borderId="14" xfId="0" applyNumberFormat="1" applyFont="1" applyFill="1" applyBorder="1" applyAlignment="1">
      <alignment horizontal="center" vertical="center"/>
    </xf>
    <xf numFmtId="8" fontId="27" fillId="0" borderId="14" xfId="0" applyNumberFormat="1" applyFont="1" applyBorder="1" applyAlignment="1">
      <alignment horizontal="center" wrapText="1"/>
    </xf>
    <xf numFmtId="2" fontId="27" fillId="0" borderId="14" xfId="0" applyNumberFormat="1" applyFont="1" applyBorder="1" applyAlignment="1">
      <alignment horizontal="center" wrapText="1"/>
    </xf>
    <xf numFmtId="49" fontId="27" fillId="0" borderId="26" xfId="0" applyNumberFormat="1" applyFont="1" applyFill="1" applyBorder="1" applyAlignment="1">
      <alignment horizontal="center" vertical="center"/>
    </xf>
    <xf numFmtId="0" fontId="46" fillId="0" borderId="26" xfId="0" applyFont="1" applyBorder="1" applyAlignment="1">
      <alignment wrapText="1"/>
    </xf>
    <xf numFmtId="0" fontId="27" fillId="0" borderId="26" xfId="0" applyFont="1" applyFill="1" applyBorder="1" applyAlignment="1">
      <alignment horizontal="center" vertical="center"/>
    </xf>
    <xf numFmtId="8" fontId="27" fillId="0" borderId="26" xfId="0" applyNumberFormat="1" applyFont="1" applyBorder="1" applyAlignment="1">
      <alignment horizontal="center" wrapText="1"/>
    </xf>
    <xf numFmtId="2" fontId="27" fillId="0" borderId="26" xfId="0" applyNumberFormat="1" applyFont="1" applyBorder="1" applyAlignment="1">
      <alignment horizontal="center" wrapText="1"/>
    </xf>
    <xf numFmtId="0" fontId="46" fillId="0" borderId="14" xfId="0" applyNumberFormat="1" applyFont="1" applyBorder="1" applyAlignment="1">
      <alignment horizontal="center" vertical="center" wrapText="1"/>
    </xf>
    <xf numFmtId="164" fontId="46" fillId="0" borderId="14" xfId="0" applyNumberFormat="1" applyFont="1" applyBorder="1" applyAlignment="1">
      <alignment horizontal="center" vertical="center" wrapText="1"/>
    </xf>
    <xf numFmtId="1" fontId="27" fillId="0" borderId="0" xfId="0" applyNumberFormat="1" applyFont="1" applyAlignment="1">
      <alignment horizontal="center" vertical="center"/>
    </xf>
    <xf numFmtId="1" fontId="46" fillId="0" borderId="0" xfId="0" applyNumberFormat="1" applyFont="1" applyAlignment="1">
      <alignment horizontal="justify" vertical="top"/>
    </xf>
    <xf numFmtId="0" fontId="46" fillId="0" borderId="11" xfId="0" applyFont="1" applyBorder="1" applyAlignment="1">
      <alignment horizontal="center" vertical="center" wrapText="1"/>
    </xf>
    <xf numFmtId="0" fontId="29" fillId="27" borderId="0" xfId="0" applyFont="1" applyFill="1" applyAlignment="1">
      <alignment/>
    </xf>
    <xf numFmtId="169" fontId="29" fillId="27" borderId="0" xfId="0" applyNumberFormat="1" applyFont="1" applyFill="1" applyAlignment="1">
      <alignment/>
    </xf>
    <xf numFmtId="169" fontId="29" fillId="28" borderId="0" xfId="0" applyNumberFormat="1" applyFont="1" applyFill="1" applyAlignment="1">
      <alignment/>
    </xf>
    <xf numFmtId="0" fontId="22" fillId="28" borderId="0" xfId="0" applyFont="1" applyFill="1" applyAlignment="1">
      <alignment/>
    </xf>
    <xf numFmtId="0" fontId="29" fillId="28" borderId="0" xfId="0" applyFont="1" applyFill="1" applyAlignment="1">
      <alignment/>
    </xf>
    <xf numFmtId="164" fontId="29" fillId="28" borderId="0" xfId="0" applyNumberFormat="1" applyFont="1" applyFill="1" applyAlignment="1">
      <alignment/>
    </xf>
    <xf numFmtId="0" fontId="27" fillId="0" borderId="27" xfId="0" applyFont="1" applyFill="1" applyBorder="1" applyAlignment="1">
      <alignment/>
    </xf>
    <xf numFmtId="4" fontId="27" fillId="0" borderId="27" xfId="0" applyNumberFormat="1" applyFont="1" applyFill="1" applyBorder="1" applyAlignment="1">
      <alignment horizontal="center" vertical="center"/>
    </xf>
    <xf numFmtId="0" fontId="27" fillId="0" borderId="27" xfId="0" applyFont="1" applyFill="1" applyBorder="1" applyAlignment="1">
      <alignment horizontal="center" vertical="center"/>
    </xf>
    <xf numFmtId="168" fontId="27" fillId="0" borderId="27" xfId="0" applyNumberFormat="1" applyFont="1" applyFill="1" applyBorder="1" applyAlignment="1">
      <alignment horizontal="center" vertical="center"/>
    </xf>
    <xf numFmtId="0" fontId="27" fillId="0" borderId="14" xfId="0" applyNumberFormat="1" applyFont="1" applyFill="1" applyBorder="1" applyAlignment="1">
      <alignment horizontal="center" vertical="center"/>
    </xf>
    <xf numFmtId="0" fontId="27" fillId="0" borderId="21" xfId="0" applyFont="1" applyFill="1" applyBorder="1" applyAlignment="1">
      <alignment horizontal="center" vertical="center" wrapText="1"/>
    </xf>
    <xf numFmtId="169" fontId="27" fillId="0" borderId="23" xfId="0" applyNumberFormat="1" applyFont="1" applyFill="1" applyBorder="1" applyAlignment="1">
      <alignment horizontal="center" wrapText="1"/>
    </xf>
    <xf numFmtId="169" fontId="27" fillId="0" borderId="14" xfId="0" applyNumberFormat="1" applyFont="1" applyFill="1" applyBorder="1" applyAlignment="1">
      <alignment horizontal="center" wrapText="1"/>
    </xf>
    <xf numFmtId="0" fontId="27" fillId="0" borderId="23" xfId="0" applyFont="1" applyFill="1" applyBorder="1" applyAlignment="1">
      <alignment horizontal="center" vertical="center"/>
    </xf>
    <xf numFmtId="0" fontId="52" fillId="0" borderId="14" xfId="0" applyFont="1" applyFill="1" applyBorder="1" applyAlignment="1">
      <alignment horizontal="center" vertical="center"/>
    </xf>
    <xf numFmtId="2" fontId="52" fillId="0" borderId="14" xfId="0" applyNumberFormat="1" applyFont="1" applyFill="1" applyBorder="1" applyAlignment="1">
      <alignment horizontal="center" vertical="center"/>
    </xf>
    <xf numFmtId="9" fontId="20" fillId="0" borderId="11" xfId="0" applyNumberFormat="1" applyFont="1" applyFill="1" applyBorder="1" applyAlignment="1">
      <alignment horizontal="center" wrapText="1"/>
    </xf>
    <xf numFmtId="9" fontId="54" fillId="0" borderId="11" xfId="0" applyNumberFormat="1" applyFont="1" applyBorder="1" applyAlignment="1">
      <alignment horizontal="center"/>
    </xf>
    <xf numFmtId="0" fontId="54" fillId="0" borderId="14" xfId="0" applyFont="1" applyFill="1" applyBorder="1" applyAlignment="1">
      <alignment vertical="top" wrapText="1"/>
    </xf>
    <xf numFmtId="0" fontId="54" fillId="0" borderId="14" xfId="0" applyFont="1" applyFill="1" applyBorder="1" applyAlignment="1">
      <alignment horizontal="center" vertical="center"/>
    </xf>
    <xf numFmtId="0" fontId="54" fillId="0" borderId="14" xfId="0" applyFont="1" applyFill="1" applyBorder="1" applyAlignment="1">
      <alignment/>
    </xf>
    <xf numFmtId="9" fontId="27" fillId="0" borderId="11" xfId="0" applyNumberFormat="1" applyFont="1" applyBorder="1" applyAlignment="1">
      <alignment horizontal="center" vertical="center" wrapText="1"/>
    </xf>
    <xf numFmtId="9" fontId="27" fillId="0" borderId="11" xfId="0" applyNumberFormat="1" applyFont="1" applyFill="1" applyBorder="1" applyAlignment="1">
      <alignment horizontal="center" wrapText="1"/>
    </xf>
    <xf numFmtId="172" fontId="54" fillId="0" borderId="0" xfId="0" applyNumberFormat="1" applyFont="1" applyFill="1" applyAlignment="1">
      <alignment/>
    </xf>
    <xf numFmtId="172" fontId="54" fillId="0" borderId="11" xfId="0" applyNumberFormat="1" applyFont="1" applyFill="1" applyBorder="1" applyAlignment="1">
      <alignment horizontal="center" vertical="center" wrapText="1"/>
    </xf>
    <xf numFmtId="172" fontId="54" fillId="0" borderId="11" xfId="0" applyNumberFormat="1" applyFont="1" applyBorder="1" applyAlignment="1">
      <alignment horizontal="center" vertical="center" wrapText="1"/>
    </xf>
    <xf numFmtId="172" fontId="54" fillId="0" borderId="11" xfId="0" applyNumberFormat="1" applyFont="1" applyFill="1" applyBorder="1" applyAlignment="1">
      <alignment/>
    </xf>
    <xf numFmtId="172" fontId="54" fillId="0" borderId="0" xfId="0" applyNumberFormat="1" applyFont="1" applyAlignment="1">
      <alignment/>
    </xf>
    <xf numFmtId="172" fontId="54" fillId="0" borderId="0" xfId="0" applyNumberFormat="1" applyFont="1" applyAlignment="1">
      <alignment/>
    </xf>
    <xf numFmtId="43" fontId="22" fillId="24" borderId="10" xfId="0" applyNumberFormat="1" applyFont="1" applyFill="1" applyBorder="1" applyAlignment="1">
      <alignment horizontal="center"/>
    </xf>
    <xf numFmtId="43" fontId="22" fillId="0" borderId="10" xfId="0" applyNumberFormat="1" applyFont="1" applyBorder="1" applyAlignment="1">
      <alignment horizontal="center" wrapText="1"/>
    </xf>
    <xf numFmtId="43" fontId="22" fillId="0" borderId="11" xfId="0" applyNumberFormat="1" applyFont="1" applyBorder="1" applyAlignment="1">
      <alignment horizontal="center"/>
    </xf>
    <xf numFmtId="43" fontId="22" fillId="0" borderId="10" xfId="0" applyNumberFormat="1" applyFont="1" applyBorder="1" applyAlignment="1">
      <alignment horizontal="center"/>
    </xf>
    <xf numFmtId="43" fontId="22" fillId="0" borderId="11" xfId="0" applyNumberFormat="1" applyFont="1" applyFill="1" applyBorder="1" applyAlignment="1">
      <alignment horizontal="center"/>
    </xf>
    <xf numFmtId="43" fontId="22" fillId="0" borderId="0" xfId="0" applyNumberFormat="1" applyFont="1" applyFill="1" applyBorder="1" applyAlignment="1">
      <alignment horizontal="center" vertical="center"/>
    </xf>
    <xf numFmtId="43" fontId="22" fillId="0" borderId="0" xfId="0" applyNumberFormat="1" applyFont="1" applyAlignment="1">
      <alignment horizontal="center"/>
    </xf>
    <xf numFmtId="43" fontId="0" fillId="0" borderId="0" xfId="0" applyNumberFormat="1" applyFont="1" applyAlignment="1">
      <alignment horizontal="center"/>
    </xf>
    <xf numFmtId="0" fontId="22" fillId="24" borderId="11" xfId="0" applyFont="1" applyFill="1" applyBorder="1" applyAlignment="1">
      <alignment/>
    </xf>
    <xf numFmtId="0" fontId="22" fillId="0" borderId="11" xfId="0" applyFont="1" applyBorder="1" applyAlignment="1">
      <alignment/>
    </xf>
    <xf numFmtId="9" fontId="22" fillId="0" borderId="11" xfId="0" applyNumberFormat="1" applyFont="1" applyBorder="1" applyAlignment="1">
      <alignment horizontal="center"/>
    </xf>
    <xf numFmtId="4" fontId="22" fillId="0" borderId="14" xfId="0" applyNumberFormat="1" applyFont="1" applyBorder="1" applyAlignment="1">
      <alignment/>
    </xf>
    <xf numFmtId="4" fontId="22" fillId="0" borderId="0" xfId="0" applyNumberFormat="1" applyFont="1" applyBorder="1" applyAlignment="1">
      <alignment/>
    </xf>
    <xf numFmtId="4" fontId="0" fillId="0" borderId="0" xfId="0" applyNumberFormat="1" applyFont="1" applyAlignment="1">
      <alignment/>
    </xf>
    <xf numFmtId="0" fontId="0" fillId="0" borderId="0" xfId="0" applyFont="1" applyAlignment="1">
      <alignment horizontal="center"/>
    </xf>
    <xf numFmtId="0" fontId="0" fillId="0" borderId="0" xfId="0" applyFont="1" applyAlignment="1">
      <alignment/>
    </xf>
    <xf numFmtId="2" fontId="27" fillId="0" borderId="0" xfId="0" applyNumberFormat="1" applyFont="1" applyFill="1" applyAlignment="1">
      <alignment/>
    </xf>
    <xf numFmtId="2" fontId="27" fillId="0" borderId="11" xfId="0" applyNumberFormat="1" applyFont="1" applyBorder="1" applyAlignment="1">
      <alignment wrapText="1"/>
    </xf>
    <xf numFmtId="2" fontId="27" fillId="0" borderId="11" xfId="0" applyNumberFormat="1" applyFont="1" applyFill="1" applyBorder="1" applyAlignment="1">
      <alignment horizontal="center"/>
    </xf>
    <xf numFmtId="9" fontId="27" fillId="0" borderId="11" xfId="0" applyNumberFormat="1" applyFont="1" applyFill="1" applyBorder="1" applyAlignment="1">
      <alignment horizontal="center"/>
    </xf>
    <xf numFmtId="9" fontId="27" fillId="0" borderId="11" xfId="0" applyNumberFormat="1" applyFont="1" applyBorder="1" applyAlignment="1">
      <alignment vertical="center" wrapText="1"/>
    </xf>
    <xf numFmtId="172" fontId="27" fillId="0" borderId="11" xfId="0" applyNumberFormat="1" applyFont="1" applyBorder="1" applyAlignment="1">
      <alignment vertical="center" wrapText="1"/>
    </xf>
    <xf numFmtId="9" fontId="27" fillId="0" borderId="11" xfId="0" applyNumberFormat="1" applyFont="1" applyBorder="1" applyAlignment="1">
      <alignment horizontal="center" vertical="center"/>
    </xf>
    <xf numFmtId="9" fontId="27" fillId="0" borderId="11" xfId="0" applyNumberFormat="1" applyFont="1" applyBorder="1" applyAlignment="1">
      <alignment wrapText="1"/>
    </xf>
    <xf numFmtId="9" fontId="27" fillId="0" borderId="11" xfId="0" applyNumberFormat="1" applyFont="1" applyBorder="1" applyAlignment="1">
      <alignment horizontal="center"/>
    </xf>
    <xf numFmtId="9" fontId="27" fillId="0" borderId="11" xfId="0" applyNumberFormat="1" applyFont="1" applyFill="1" applyBorder="1" applyAlignment="1">
      <alignment horizontal="center" vertical="center"/>
    </xf>
    <xf numFmtId="9" fontId="54" fillId="0" borderId="11" xfId="0" applyNumberFormat="1" applyFont="1" applyFill="1" applyBorder="1" applyAlignment="1">
      <alignment horizontal="right"/>
    </xf>
    <xf numFmtId="9" fontId="27" fillId="0" borderId="11" xfId="0" applyNumberFormat="1" applyFont="1" applyFill="1" applyBorder="1" applyAlignment="1">
      <alignment horizontal="right"/>
    </xf>
    <xf numFmtId="9" fontId="27" fillId="0" borderId="10" xfId="0" applyNumberFormat="1" applyFont="1" applyBorder="1" applyAlignment="1">
      <alignment horizontal="center" wrapText="1"/>
    </xf>
    <xf numFmtId="9" fontId="27" fillId="0" borderId="14" xfId="0" applyNumberFormat="1" applyFont="1" applyBorder="1" applyAlignment="1">
      <alignment horizontal="left" wrapText="1"/>
    </xf>
    <xf numFmtId="9" fontId="46" fillId="0" borderId="11" xfId="0" applyNumberFormat="1" applyFont="1" applyBorder="1" applyAlignment="1">
      <alignment horizontal="center" vertical="center"/>
    </xf>
    <xf numFmtId="43" fontId="27" fillId="0" borderId="0" xfId="0" applyNumberFormat="1" applyFont="1" applyBorder="1" applyAlignment="1">
      <alignment wrapText="1"/>
    </xf>
    <xf numFmtId="43" fontId="27" fillId="0" borderId="0" xfId="0" applyNumberFormat="1" applyFont="1" applyBorder="1" applyAlignment="1">
      <alignment/>
    </xf>
    <xf numFmtId="0" fontId="46" fillId="24" borderId="21" xfId="0" applyFont="1" applyFill="1" applyBorder="1" applyAlignment="1">
      <alignment/>
    </xf>
    <xf numFmtId="2" fontId="46" fillId="24" borderId="21" xfId="0" applyNumberFormat="1" applyFont="1" applyFill="1" applyBorder="1" applyAlignment="1">
      <alignment/>
    </xf>
    <xf numFmtId="182" fontId="46" fillId="24" borderId="21" xfId="0" applyNumberFormat="1" applyFont="1" applyFill="1" applyBorder="1" applyAlignment="1">
      <alignment/>
    </xf>
    <xf numFmtId="43" fontId="46" fillId="24" borderId="21" xfId="0" applyNumberFormat="1" applyFont="1" applyFill="1" applyBorder="1" applyAlignment="1">
      <alignment/>
    </xf>
    <xf numFmtId="43" fontId="46" fillId="0" borderId="21" xfId="0" applyNumberFormat="1" applyFont="1" applyBorder="1" applyAlignment="1">
      <alignment/>
    </xf>
    <xf numFmtId="0" fontId="27" fillId="0" borderId="21" xfId="0" applyFont="1" applyBorder="1" applyAlignment="1">
      <alignment/>
    </xf>
    <xf numFmtId="0" fontId="46" fillId="0" borderId="0" xfId="0" applyFont="1" applyBorder="1" applyAlignment="1">
      <alignment horizontal="justify" vertical="top"/>
    </xf>
    <xf numFmtId="2" fontId="46" fillId="0" borderId="0" xfId="0" applyNumberFormat="1" applyFont="1" applyBorder="1" applyAlignment="1">
      <alignment horizontal="justify" vertical="top"/>
    </xf>
    <xf numFmtId="182" fontId="46" fillId="0" borderId="0" xfId="0" applyNumberFormat="1" applyFont="1" applyBorder="1" applyAlignment="1">
      <alignment horizontal="justify" vertical="top"/>
    </xf>
    <xf numFmtId="43" fontId="46" fillId="0" borderId="0" xfId="0" applyNumberFormat="1" applyFont="1" applyBorder="1" applyAlignment="1">
      <alignment horizontal="justify" vertical="top"/>
    </xf>
    <xf numFmtId="43" fontId="27" fillId="0" borderId="0" xfId="0" applyNumberFormat="1" applyFont="1" applyBorder="1" applyAlignment="1">
      <alignment/>
    </xf>
    <xf numFmtId="2" fontId="27" fillId="0" borderId="0" xfId="0" applyNumberFormat="1" applyFont="1" applyBorder="1" applyAlignment="1">
      <alignment/>
    </xf>
    <xf numFmtId="182" fontId="27" fillId="0" borderId="0" xfId="0" applyNumberFormat="1" applyFont="1" applyBorder="1" applyAlignment="1">
      <alignment/>
    </xf>
    <xf numFmtId="43" fontId="27" fillId="24" borderId="0" xfId="0" applyNumberFormat="1" applyFont="1" applyFill="1" applyBorder="1" applyAlignment="1">
      <alignment/>
    </xf>
    <xf numFmtId="43" fontId="27" fillId="0" borderId="0" xfId="0" applyNumberFormat="1" applyFont="1" applyBorder="1" applyAlignment="1">
      <alignment horizontal="center"/>
    </xf>
    <xf numFmtId="2" fontId="46" fillId="0" borderId="0" xfId="0" applyNumberFormat="1" applyFont="1" applyBorder="1" applyAlignment="1">
      <alignment/>
    </xf>
    <xf numFmtId="2" fontId="27" fillId="0" borderId="0" xfId="0" applyNumberFormat="1" applyFont="1" applyBorder="1" applyAlignment="1">
      <alignment wrapText="1"/>
    </xf>
    <xf numFmtId="182" fontId="27" fillId="0" borderId="0" xfId="0" applyNumberFormat="1" applyFont="1" applyBorder="1" applyAlignment="1">
      <alignment wrapText="1"/>
    </xf>
    <xf numFmtId="2" fontId="27" fillId="0" borderId="0" xfId="0" applyNumberFormat="1" applyFont="1" applyFill="1" applyBorder="1" applyAlignment="1">
      <alignment/>
    </xf>
    <xf numFmtId="2" fontId="27" fillId="0" borderId="0" xfId="0" applyNumberFormat="1" applyFont="1" applyBorder="1" applyAlignment="1">
      <alignment horizontal="right" wrapText="1"/>
    </xf>
    <xf numFmtId="43" fontId="27" fillId="0" borderId="28" xfId="0" applyNumberFormat="1" applyFont="1" applyBorder="1" applyAlignment="1">
      <alignment/>
    </xf>
    <xf numFmtId="0" fontId="54" fillId="0" borderId="11" xfId="0" applyFont="1" applyBorder="1" applyAlignment="1">
      <alignment horizontal="center" wrapText="1"/>
    </xf>
    <xf numFmtId="9" fontId="27" fillId="0" borderId="11" xfId="0" applyNumberFormat="1" applyFont="1" applyFill="1" applyBorder="1" applyAlignment="1">
      <alignment/>
    </xf>
    <xf numFmtId="0" fontId="46" fillId="0" borderId="12" xfId="0" applyNumberFormat="1" applyFont="1" applyFill="1" applyBorder="1" applyAlignment="1">
      <alignment horizontal="center" vertical="center" wrapText="1"/>
    </xf>
    <xf numFmtId="0" fontId="46" fillId="0" borderId="14" xfId="0" applyNumberFormat="1" applyFont="1" applyBorder="1" applyAlignment="1">
      <alignment horizontal="justify" vertical="top"/>
    </xf>
    <xf numFmtId="0" fontId="27" fillId="0" borderId="0" xfId="0" applyNumberFormat="1" applyFont="1" applyAlignment="1">
      <alignment horizontal="center"/>
    </xf>
    <xf numFmtId="0" fontId="27" fillId="0" borderId="14" xfId="0" applyNumberFormat="1" applyFont="1" applyBorder="1" applyAlignment="1">
      <alignment horizontal="center"/>
    </xf>
    <xf numFmtId="0" fontId="46" fillId="0" borderId="0" xfId="0" applyNumberFormat="1" applyFont="1" applyAlignment="1">
      <alignment horizontal="center"/>
    </xf>
    <xf numFmtId="0" fontId="46" fillId="0" borderId="0" xfId="0" applyNumberFormat="1" applyFont="1" applyAlignment="1">
      <alignment horizontal="center" vertical="top"/>
    </xf>
    <xf numFmtId="0" fontId="27" fillId="24" borderId="0" xfId="0" applyNumberFormat="1" applyFont="1" applyFill="1" applyAlignment="1">
      <alignment horizontal="center"/>
    </xf>
    <xf numFmtId="164" fontId="54" fillId="0" borderId="12" xfId="0" applyNumberFormat="1" applyFont="1" applyBorder="1" applyAlignment="1">
      <alignment horizontal="center"/>
    </xf>
    <xf numFmtId="172" fontId="27" fillId="0" borderId="11" xfId="0" applyNumberFormat="1" applyFont="1" applyBorder="1" applyAlignment="1">
      <alignment horizontal="center" wrapText="1"/>
    </xf>
    <xf numFmtId="3" fontId="63" fillId="0" borderId="0" xfId="0" applyNumberFormat="1" applyFont="1" applyFill="1" applyBorder="1" applyAlignment="1">
      <alignment horizontal="center" wrapText="1"/>
    </xf>
    <xf numFmtId="164" fontId="27" fillId="0" borderId="11" xfId="0" applyNumberFormat="1" applyFont="1" applyBorder="1" applyAlignment="1">
      <alignment wrapText="1"/>
    </xf>
    <xf numFmtId="164" fontId="27" fillId="0" borderId="11" xfId="0" applyNumberFormat="1" applyFont="1" applyBorder="1" applyAlignment="1">
      <alignment vertical="center" wrapText="1"/>
    </xf>
    <xf numFmtId="4" fontId="27" fillId="0" borderId="11" xfId="0" applyNumberFormat="1" applyFont="1" applyBorder="1" applyAlignment="1">
      <alignment vertical="center" wrapText="1"/>
    </xf>
    <xf numFmtId="164" fontId="27" fillId="0" borderId="11" xfId="0" applyNumberFormat="1" applyFont="1" applyBorder="1" applyAlignment="1">
      <alignment vertical="center"/>
    </xf>
    <xf numFmtId="0" fontId="52" fillId="0" borderId="11" xfId="0" applyFont="1" applyBorder="1" applyAlignment="1">
      <alignment wrapText="1"/>
    </xf>
    <xf numFmtId="166" fontId="27" fillId="0" borderId="11" xfId="0" applyNumberFormat="1" applyFont="1" applyBorder="1" applyAlignment="1">
      <alignment wrapText="1"/>
    </xf>
    <xf numFmtId="0" fontId="27" fillId="0" borderId="11" xfId="0" applyNumberFormat="1" applyFont="1" applyBorder="1" applyAlignment="1">
      <alignment/>
    </xf>
    <xf numFmtId="0" fontId="52" fillId="0" borderId="11" xfId="0" applyFont="1" applyFill="1" applyBorder="1" applyAlignment="1">
      <alignment wrapText="1"/>
    </xf>
    <xf numFmtId="0" fontId="27" fillId="0" borderId="0" xfId="0" applyFont="1" applyBorder="1" applyAlignment="1">
      <alignment vertical="center" wrapText="1"/>
    </xf>
    <xf numFmtId="164" fontId="27" fillId="0" borderId="0" xfId="0" applyNumberFormat="1" applyFont="1" applyBorder="1" applyAlignment="1">
      <alignment vertical="center"/>
    </xf>
    <xf numFmtId="3" fontId="27" fillId="0" borderId="0" xfId="0" applyNumberFormat="1" applyFont="1" applyBorder="1" applyAlignment="1">
      <alignment vertical="center"/>
    </xf>
    <xf numFmtId="0" fontId="27" fillId="0" borderId="10" xfId="0" applyFont="1" applyBorder="1" applyAlignment="1">
      <alignment/>
    </xf>
    <xf numFmtId="0" fontId="52" fillId="0" borderId="10" xfId="0" applyFont="1" applyBorder="1" applyAlignment="1">
      <alignment wrapText="1"/>
    </xf>
    <xf numFmtId="166" fontId="27" fillId="0" borderId="10" xfId="0" applyNumberFormat="1" applyFont="1" applyBorder="1" applyAlignment="1">
      <alignment wrapText="1"/>
    </xf>
    <xf numFmtId="166" fontId="27" fillId="0" borderId="23" xfId="0" applyNumberFormat="1" applyFont="1" applyBorder="1" applyAlignment="1">
      <alignment wrapText="1"/>
    </xf>
    <xf numFmtId="0" fontId="46" fillId="0" borderId="19" xfId="0" applyFont="1" applyBorder="1" applyAlignment="1">
      <alignment/>
    </xf>
    <xf numFmtId="0" fontId="46" fillId="0" borderId="18" xfId="0" applyFont="1" applyBorder="1" applyAlignment="1">
      <alignment/>
    </xf>
    <xf numFmtId="0" fontId="27" fillId="0" borderId="18" xfId="0" applyFont="1" applyBorder="1" applyAlignment="1">
      <alignment vertical="center"/>
    </xf>
    <xf numFmtId="4" fontId="46" fillId="0" borderId="11" xfId="0" applyNumberFormat="1" applyFont="1" applyBorder="1" applyAlignment="1">
      <alignment/>
    </xf>
    <xf numFmtId="0" fontId="46" fillId="0" borderId="0" xfId="0" applyFont="1" applyAlignment="1">
      <alignment vertical="top"/>
    </xf>
    <xf numFmtId="0" fontId="27" fillId="24" borderId="0" xfId="0" applyFont="1" applyFill="1" applyAlignment="1">
      <alignment/>
    </xf>
    <xf numFmtId="3" fontId="27" fillId="0" borderId="0" xfId="0" applyNumberFormat="1" applyFont="1" applyAlignment="1">
      <alignment/>
    </xf>
    <xf numFmtId="0" fontId="27" fillId="0" borderId="0" xfId="0" applyNumberFormat="1" applyFont="1" applyAlignment="1">
      <alignment vertical="center"/>
    </xf>
    <xf numFmtId="0" fontId="27" fillId="24" borderId="11" xfId="0" applyFont="1" applyFill="1" applyBorder="1" applyAlignment="1">
      <alignment horizontal="center" vertical="center" wrapText="1"/>
    </xf>
    <xf numFmtId="0" fontId="46" fillId="0" borderId="11" xfId="0" applyNumberFormat="1" applyFont="1" applyFill="1" applyBorder="1" applyAlignment="1">
      <alignment horizontal="center" vertical="center" wrapText="1"/>
    </xf>
    <xf numFmtId="167" fontId="27" fillId="0" borderId="11" xfId="0" applyNumberFormat="1" applyFont="1" applyFill="1" applyBorder="1" applyAlignment="1">
      <alignment horizontal="center" vertical="center" wrapText="1"/>
    </xf>
    <xf numFmtId="167" fontId="27" fillId="0" borderId="11" xfId="0" applyNumberFormat="1" applyFont="1" applyBorder="1" applyAlignment="1">
      <alignment/>
    </xf>
    <xf numFmtId="0" fontId="27" fillId="24" borderId="0" xfId="0" applyFont="1" applyFill="1" applyAlignment="1">
      <alignment wrapText="1"/>
    </xf>
    <xf numFmtId="167" fontId="27" fillId="0" borderId="11" xfId="0" applyNumberFormat="1" applyFont="1" applyBorder="1" applyAlignment="1">
      <alignment horizontal="center" vertical="center"/>
    </xf>
    <xf numFmtId="0" fontId="56" fillId="0" borderId="11" xfId="0" applyFont="1" applyBorder="1" applyAlignment="1">
      <alignment horizontal="right" vertical="center" wrapText="1"/>
    </xf>
    <xf numFmtId="2" fontId="56" fillId="24" borderId="21" xfId="0" applyNumberFormat="1" applyFont="1" applyFill="1" applyBorder="1" applyAlignment="1">
      <alignment/>
    </xf>
    <xf numFmtId="182" fontId="56" fillId="24" borderId="21" xfId="0" applyNumberFormat="1" applyFont="1" applyFill="1" applyBorder="1" applyAlignment="1">
      <alignment/>
    </xf>
    <xf numFmtId="2" fontId="56" fillId="24" borderId="21" xfId="0" applyNumberFormat="1" applyFont="1" applyFill="1" applyBorder="1" applyAlignment="1">
      <alignment horizontal="center"/>
    </xf>
    <xf numFmtId="43" fontId="56" fillId="24" borderId="21" xfId="0" applyNumberFormat="1" applyFont="1" applyFill="1" applyBorder="1" applyAlignment="1">
      <alignment horizontal="center"/>
    </xf>
    <xf numFmtId="43" fontId="56" fillId="0" borderId="21" xfId="0" applyNumberFormat="1" applyFont="1" applyBorder="1" applyAlignment="1">
      <alignment horizontal="center"/>
    </xf>
    <xf numFmtId="43" fontId="54" fillId="0" borderId="28" xfId="0" applyNumberFormat="1" applyFont="1" applyBorder="1" applyAlignment="1">
      <alignment horizontal="center"/>
    </xf>
    <xf numFmtId="0" fontId="54" fillId="0" borderId="0" xfId="0" applyFont="1" applyBorder="1" applyAlignment="1">
      <alignment/>
    </xf>
    <xf numFmtId="0" fontId="54" fillId="0" borderId="21" xfId="0" applyFont="1" applyBorder="1" applyAlignment="1">
      <alignment/>
    </xf>
    <xf numFmtId="0" fontId="56" fillId="0" borderId="0" xfId="0" applyFont="1" applyBorder="1" applyAlignment="1">
      <alignment horizontal="justify" vertical="top"/>
    </xf>
    <xf numFmtId="2" fontId="56" fillId="0" borderId="0" xfId="0" applyNumberFormat="1" applyFont="1" applyBorder="1" applyAlignment="1">
      <alignment horizontal="justify" vertical="top"/>
    </xf>
    <xf numFmtId="182" fontId="56" fillId="0" borderId="0" xfId="0" applyNumberFormat="1" applyFont="1" applyBorder="1" applyAlignment="1">
      <alignment horizontal="justify" vertical="top"/>
    </xf>
    <xf numFmtId="2" fontId="56" fillId="0" borderId="0" xfId="0" applyNumberFormat="1" applyFont="1" applyBorder="1" applyAlignment="1">
      <alignment horizontal="center" vertical="top"/>
    </xf>
    <xf numFmtId="43" fontId="56" fillId="0" borderId="0" xfId="0" applyNumberFormat="1" applyFont="1" applyBorder="1" applyAlignment="1">
      <alignment horizontal="center" vertical="top"/>
    </xf>
    <xf numFmtId="43" fontId="54" fillId="0" borderId="0" xfId="0" applyNumberFormat="1" applyFont="1" applyBorder="1" applyAlignment="1">
      <alignment horizontal="center"/>
    </xf>
    <xf numFmtId="2" fontId="54" fillId="0" borderId="0" xfId="0" applyNumberFormat="1" applyFont="1" applyBorder="1" applyAlignment="1">
      <alignment/>
    </xf>
    <xf numFmtId="182" fontId="54" fillId="0" borderId="0" xfId="0" applyNumberFormat="1" applyFont="1" applyBorder="1" applyAlignment="1">
      <alignment/>
    </xf>
    <xf numFmtId="2" fontId="54" fillId="0" borderId="0" xfId="0" applyNumberFormat="1" applyFont="1" applyBorder="1" applyAlignment="1">
      <alignment horizontal="center"/>
    </xf>
    <xf numFmtId="43" fontId="54" fillId="24" borderId="0" xfId="0" applyNumberFormat="1" applyFont="1" applyFill="1" applyBorder="1" applyAlignment="1">
      <alignment horizontal="center"/>
    </xf>
    <xf numFmtId="2" fontId="56" fillId="0" borderId="0" xfId="0" applyNumberFormat="1" applyFont="1" applyBorder="1" applyAlignment="1">
      <alignment/>
    </xf>
    <xf numFmtId="2" fontId="54" fillId="0" borderId="0" xfId="0" applyNumberFormat="1" applyFont="1" applyBorder="1" applyAlignment="1">
      <alignment wrapText="1"/>
    </xf>
    <xf numFmtId="182" fontId="54" fillId="0" borderId="0" xfId="0" applyNumberFormat="1" applyFont="1" applyBorder="1" applyAlignment="1">
      <alignment wrapText="1"/>
    </xf>
    <xf numFmtId="2" fontId="54" fillId="0" borderId="0" xfId="0" applyNumberFormat="1" applyFont="1" applyFill="1" applyBorder="1" applyAlignment="1">
      <alignment horizontal="center"/>
    </xf>
    <xf numFmtId="2" fontId="54" fillId="0" borderId="0" xfId="0" applyNumberFormat="1" applyFont="1" applyBorder="1" applyAlignment="1">
      <alignment horizontal="right" wrapText="1"/>
    </xf>
    <xf numFmtId="43" fontId="54" fillId="0" borderId="0" xfId="0" applyNumberFormat="1" applyFont="1" applyBorder="1" applyAlignment="1">
      <alignment horizontal="center" wrapText="1"/>
    </xf>
    <xf numFmtId="0" fontId="54" fillId="0" borderId="0" xfId="0" applyFont="1" applyAlignment="1">
      <alignment horizontal="center" wrapText="1"/>
    </xf>
    <xf numFmtId="4" fontId="54" fillId="0" borderId="0" xfId="0" applyNumberFormat="1" applyFont="1" applyFill="1" applyAlignment="1">
      <alignment horizontal="center"/>
    </xf>
    <xf numFmtId="4" fontId="54" fillId="0" borderId="0" xfId="0" applyNumberFormat="1" applyFont="1" applyAlignment="1">
      <alignment/>
    </xf>
    <xf numFmtId="0" fontId="54" fillId="0" borderId="11" xfId="0" applyFont="1" applyBorder="1" applyAlignment="1">
      <alignment vertical="center" wrapText="1"/>
    </xf>
    <xf numFmtId="0" fontId="54" fillId="0" borderId="11" xfId="0" applyFont="1" applyBorder="1" applyAlignment="1">
      <alignment/>
    </xf>
    <xf numFmtId="9" fontId="54" fillId="0" borderId="11" xfId="0" applyNumberFormat="1" applyFont="1" applyBorder="1" applyAlignment="1">
      <alignment horizontal="center" vertical="center" wrapText="1"/>
    </xf>
    <xf numFmtId="4" fontId="54" fillId="0" borderId="11" xfId="0" applyNumberFormat="1" applyFont="1" applyBorder="1" applyAlignment="1">
      <alignment/>
    </xf>
    <xf numFmtId="0" fontId="54" fillId="0" borderId="11" xfId="0" applyFont="1" applyFill="1" applyBorder="1" applyAlignment="1">
      <alignment vertical="center" wrapText="1"/>
    </xf>
    <xf numFmtId="0" fontId="54" fillId="0" borderId="11" xfId="0" applyFont="1" applyBorder="1" applyAlignment="1">
      <alignment vertical="center"/>
    </xf>
    <xf numFmtId="4" fontId="54" fillId="0" borderId="11" xfId="0" applyNumberFormat="1" applyFont="1" applyFill="1" applyBorder="1" applyAlignment="1">
      <alignment horizontal="center"/>
    </xf>
    <xf numFmtId="0" fontId="54" fillId="0" borderId="0" xfId="0" applyFont="1" applyBorder="1" applyAlignment="1">
      <alignment horizontal="center" vertical="center" wrapText="1"/>
    </xf>
    <xf numFmtId="4" fontId="54" fillId="0" borderId="0" xfId="0" applyNumberFormat="1" applyFont="1" applyFill="1" applyBorder="1" applyAlignment="1">
      <alignment horizontal="center"/>
    </xf>
    <xf numFmtId="4" fontId="54" fillId="0" borderId="0" xfId="0" applyNumberFormat="1" applyFont="1" applyBorder="1" applyAlignment="1">
      <alignment horizontal="center" wrapText="1"/>
    </xf>
    <xf numFmtId="0" fontId="54" fillId="0" borderId="0" xfId="0" applyFont="1" applyFill="1" applyBorder="1" applyAlignment="1">
      <alignment horizontal="center" vertical="center"/>
    </xf>
    <xf numFmtId="0" fontId="54" fillId="0" borderId="0" xfId="0" applyFont="1" applyBorder="1" applyAlignment="1">
      <alignment horizontal="center" wrapText="1"/>
    </xf>
    <xf numFmtId="4" fontId="54" fillId="0" borderId="0" xfId="0" applyNumberFormat="1" applyFont="1" applyBorder="1" applyAlignment="1">
      <alignment/>
    </xf>
    <xf numFmtId="0" fontId="54" fillId="0" borderId="14" xfId="0" applyFont="1" applyBorder="1" applyAlignment="1">
      <alignment/>
    </xf>
    <xf numFmtId="0" fontId="56" fillId="0" borderId="14" xfId="0" applyFont="1" applyBorder="1" applyAlignment="1">
      <alignment wrapText="1"/>
    </xf>
    <xf numFmtId="2" fontId="54" fillId="0" borderId="14" xfId="0" applyNumberFormat="1" applyFont="1" applyBorder="1" applyAlignment="1">
      <alignment horizontal="right" wrapText="1"/>
    </xf>
    <xf numFmtId="182" fontId="54" fillId="0" borderId="14" xfId="0" applyNumberFormat="1" applyFont="1" applyBorder="1" applyAlignment="1">
      <alignment wrapText="1"/>
    </xf>
    <xf numFmtId="2" fontId="54" fillId="0" borderId="14" xfId="0" applyNumberFormat="1" applyFont="1" applyBorder="1" applyAlignment="1">
      <alignment/>
    </xf>
    <xf numFmtId="43" fontId="54" fillId="0" borderId="14" xfId="0" applyNumberFormat="1" applyFont="1" applyBorder="1" applyAlignment="1">
      <alignment wrapText="1"/>
    </xf>
    <xf numFmtId="43" fontId="54" fillId="0" borderId="14" xfId="0" applyNumberFormat="1" applyFont="1" applyBorder="1" applyAlignment="1">
      <alignment/>
    </xf>
    <xf numFmtId="43" fontId="54" fillId="0" borderId="22" xfId="0" applyNumberFormat="1" applyFont="1" applyBorder="1" applyAlignment="1">
      <alignment/>
    </xf>
    <xf numFmtId="2" fontId="54" fillId="0" borderId="14" xfId="0" applyNumberFormat="1" applyFont="1" applyFill="1" applyBorder="1" applyAlignment="1">
      <alignment horizontal="center" vertical="center" wrapText="1"/>
    </xf>
    <xf numFmtId="182" fontId="54" fillId="0" borderId="14" xfId="0" applyNumberFormat="1" applyFont="1" applyBorder="1" applyAlignment="1">
      <alignment horizontal="center" vertical="center" wrapText="1"/>
    </xf>
    <xf numFmtId="2" fontId="54" fillId="0" borderId="14" xfId="0" applyNumberFormat="1" applyFont="1" applyBorder="1" applyAlignment="1">
      <alignment wrapText="1"/>
    </xf>
    <xf numFmtId="43" fontId="54" fillId="0" borderId="14" xfId="0" applyNumberFormat="1" applyFont="1" applyBorder="1" applyAlignment="1">
      <alignment horizontal="center" vertical="center" wrapText="1"/>
    </xf>
    <xf numFmtId="0" fontId="54" fillId="0" borderId="0" xfId="0" applyFont="1" applyBorder="1" applyAlignment="1">
      <alignment horizontal="center" vertical="center"/>
    </xf>
    <xf numFmtId="2" fontId="54" fillId="0" borderId="14" xfId="0" applyNumberFormat="1" applyFont="1" applyBorder="1" applyAlignment="1">
      <alignment horizontal="center" vertical="center" wrapText="1"/>
    </xf>
    <xf numFmtId="0" fontId="54" fillId="0" borderId="14" xfId="0" applyFont="1" applyBorder="1" applyAlignment="1">
      <alignment horizontal="left" vertical="center" wrapText="1"/>
    </xf>
    <xf numFmtId="182" fontId="55" fillId="0" borderId="14" xfId="0" applyNumberFormat="1" applyFont="1" applyBorder="1" applyAlignment="1">
      <alignment wrapText="1"/>
    </xf>
    <xf numFmtId="9" fontId="54" fillId="0" borderId="14" xfId="0" applyNumberFormat="1" applyFont="1" applyBorder="1" applyAlignment="1">
      <alignment/>
    </xf>
    <xf numFmtId="43" fontId="54" fillId="0" borderId="14" xfId="0" applyNumberFormat="1" applyFont="1" applyBorder="1" applyAlignment="1">
      <alignment horizontal="center" wrapText="1"/>
    </xf>
    <xf numFmtId="2" fontId="54" fillId="0" borderId="14" xfId="0" applyNumberFormat="1" applyFont="1" applyFill="1" applyBorder="1" applyAlignment="1">
      <alignment wrapText="1"/>
    </xf>
    <xf numFmtId="182" fontId="55" fillId="0" borderId="14" xfId="0" applyNumberFormat="1" applyFont="1" applyFill="1" applyBorder="1" applyAlignment="1">
      <alignment wrapText="1"/>
    </xf>
    <xf numFmtId="0" fontId="54" fillId="0" borderId="0" xfId="0" applyFont="1" applyFill="1" applyBorder="1" applyAlignment="1">
      <alignment wrapText="1"/>
    </xf>
    <xf numFmtId="2" fontId="54" fillId="0" borderId="14" xfId="0" applyNumberFormat="1" applyFont="1" applyBorder="1" applyAlignment="1">
      <alignment/>
    </xf>
    <xf numFmtId="2" fontId="54" fillId="0" borderId="14" xfId="0" applyNumberFormat="1" applyFont="1" applyFill="1" applyBorder="1" applyAlignment="1">
      <alignment/>
    </xf>
    <xf numFmtId="182" fontId="54" fillId="0" borderId="14" xfId="0" applyNumberFormat="1" applyFont="1" applyFill="1" applyBorder="1" applyAlignment="1">
      <alignment horizontal="center" vertical="center" wrapText="1"/>
    </xf>
    <xf numFmtId="0" fontId="54" fillId="0" borderId="14" xfId="0" applyFont="1" applyBorder="1" applyAlignment="1">
      <alignment horizontal="center"/>
    </xf>
    <xf numFmtId="182" fontId="54" fillId="0" borderId="14" xfId="0" applyNumberFormat="1" applyFont="1" applyFill="1" applyBorder="1" applyAlignment="1">
      <alignment wrapText="1"/>
    </xf>
    <xf numFmtId="182" fontId="56" fillId="0" borderId="14" xfId="0" applyNumberFormat="1" applyFont="1" applyFill="1" applyBorder="1" applyAlignment="1">
      <alignment horizontal="center" vertical="center" wrapText="1"/>
    </xf>
    <xf numFmtId="0" fontId="54" fillId="0" borderId="14" xfId="0" applyFont="1" applyFill="1" applyBorder="1" applyAlignment="1">
      <alignment vertical="center" wrapText="1"/>
    </xf>
    <xf numFmtId="2" fontId="54" fillId="0" borderId="14" xfId="0" applyNumberFormat="1" applyFont="1" applyFill="1" applyBorder="1" applyAlignment="1">
      <alignment horizontal="center" vertical="center"/>
    </xf>
    <xf numFmtId="2" fontId="54" fillId="0" borderId="14" xfId="0" applyNumberFormat="1" applyFont="1" applyFill="1" applyBorder="1" applyAlignment="1">
      <alignment horizontal="center" wrapText="1"/>
    </xf>
    <xf numFmtId="2" fontId="54" fillId="24" borderId="14" xfId="0" applyNumberFormat="1" applyFont="1" applyFill="1" applyBorder="1" applyAlignment="1">
      <alignment horizontal="center"/>
    </xf>
    <xf numFmtId="2" fontId="54" fillId="0" borderId="14" xfId="0" applyNumberFormat="1" applyFont="1" applyFill="1" applyBorder="1" applyAlignment="1">
      <alignment horizontal="center"/>
    </xf>
    <xf numFmtId="2" fontId="54" fillId="0" borderId="14" xfId="0" applyNumberFormat="1" applyFont="1" applyFill="1" applyBorder="1" applyAlignment="1">
      <alignment/>
    </xf>
    <xf numFmtId="2" fontId="54" fillId="0" borderId="14" xfId="0" applyNumberFormat="1" applyFont="1" applyBorder="1" applyAlignment="1">
      <alignment horizontal="center" vertical="top"/>
    </xf>
    <xf numFmtId="43" fontId="56" fillId="24" borderId="21" xfId="0" applyNumberFormat="1" applyFont="1" applyFill="1" applyBorder="1" applyAlignment="1">
      <alignment/>
    </xf>
    <xf numFmtId="43" fontId="56" fillId="0" borderId="21" xfId="0" applyNumberFormat="1" applyFont="1" applyBorder="1" applyAlignment="1">
      <alignment/>
    </xf>
    <xf numFmtId="43" fontId="54" fillId="0" borderId="28" xfId="0" applyNumberFormat="1" applyFont="1" applyBorder="1" applyAlignment="1">
      <alignment/>
    </xf>
    <xf numFmtId="43" fontId="56" fillId="0" borderId="0" xfId="0" applyNumberFormat="1" applyFont="1" applyBorder="1" applyAlignment="1">
      <alignment horizontal="justify" vertical="top"/>
    </xf>
    <xf numFmtId="43" fontId="54" fillId="0" borderId="0" xfId="0" applyNumberFormat="1" applyFont="1" applyBorder="1" applyAlignment="1">
      <alignment/>
    </xf>
    <xf numFmtId="43" fontId="54" fillId="0" borderId="0" xfId="0" applyNumberFormat="1" applyFont="1" applyBorder="1" applyAlignment="1">
      <alignment/>
    </xf>
    <xf numFmtId="43" fontId="54" fillId="24" borderId="0" xfId="0" applyNumberFormat="1" applyFont="1" applyFill="1" applyBorder="1" applyAlignment="1">
      <alignment/>
    </xf>
    <xf numFmtId="2" fontId="54" fillId="0" borderId="0" xfId="0" applyNumberFormat="1" applyFont="1" applyFill="1" applyBorder="1" applyAlignment="1">
      <alignment/>
    </xf>
    <xf numFmtId="43" fontId="54" fillId="0" borderId="0" xfId="0" applyNumberFormat="1" applyFont="1" applyBorder="1" applyAlignment="1">
      <alignment wrapText="1"/>
    </xf>
    <xf numFmtId="0" fontId="54" fillId="0" borderId="26" xfId="0" applyFont="1" applyBorder="1" applyAlignment="1">
      <alignment wrapText="1"/>
    </xf>
    <xf numFmtId="2" fontId="54" fillId="0" borderId="26" xfId="0" applyNumberFormat="1" applyFont="1" applyBorder="1" applyAlignment="1">
      <alignment horizontal="right" wrapText="1"/>
    </xf>
    <xf numFmtId="182" fontId="54" fillId="0" borderId="26" xfId="0" applyNumberFormat="1" applyFont="1" applyBorder="1" applyAlignment="1">
      <alignment wrapText="1"/>
    </xf>
    <xf numFmtId="43" fontId="54" fillId="0" borderId="26" xfId="0" applyNumberFormat="1" applyFont="1" applyBorder="1" applyAlignment="1">
      <alignment horizontal="center" wrapText="1"/>
    </xf>
    <xf numFmtId="43" fontId="54" fillId="0" borderId="26" xfId="0" applyNumberFormat="1" applyFont="1" applyBorder="1" applyAlignment="1">
      <alignment wrapText="1"/>
    </xf>
    <xf numFmtId="43" fontId="54" fillId="0" borderId="26" xfId="0" applyNumberFormat="1" applyFont="1" applyBorder="1" applyAlignment="1">
      <alignment/>
    </xf>
    <xf numFmtId="43" fontId="54" fillId="0" borderId="29" xfId="0" applyNumberFormat="1" applyFont="1" applyBorder="1" applyAlignment="1">
      <alignment/>
    </xf>
    <xf numFmtId="0" fontId="54" fillId="0" borderId="26" xfId="0" applyFont="1" applyBorder="1" applyAlignment="1">
      <alignment/>
    </xf>
    <xf numFmtId="43" fontId="54" fillId="28" borderId="14" xfId="0" applyNumberFormat="1" applyFont="1" applyFill="1" applyBorder="1" applyAlignment="1">
      <alignment horizontal="center" wrapText="1"/>
    </xf>
    <xf numFmtId="3" fontId="54" fillId="0" borderId="11" xfId="0" applyNumberFormat="1" applyFont="1" applyFill="1" applyBorder="1" applyAlignment="1">
      <alignment horizontal="center" vertical="center" wrapText="1"/>
    </xf>
    <xf numFmtId="4" fontId="54" fillId="0" borderId="11" xfId="0" applyNumberFormat="1" applyFont="1" applyBorder="1" applyAlignment="1">
      <alignment/>
    </xf>
    <xf numFmtId="4" fontId="54" fillId="0" borderId="11" xfId="0" applyNumberFormat="1" applyFont="1" applyBorder="1" applyAlignment="1">
      <alignment horizontal="right" wrapText="1"/>
    </xf>
    <xf numFmtId="9" fontId="54" fillId="0" borderId="11" xfId="0" applyNumberFormat="1" applyFont="1" applyBorder="1" applyAlignment="1">
      <alignment horizontal="center" wrapText="1"/>
    </xf>
    <xf numFmtId="0" fontId="54" fillId="0" borderId="11" xfId="0" applyFont="1" applyBorder="1" applyAlignment="1">
      <alignment/>
    </xf>
    <xf numFmtId="0" fontId="55" fillId="0" borderId="11" xfId="0" applyFont="1" applyBorder="1" applyAlignment="1">
      <alignment horizontal="right"/>
    </xf>
    <xf numFmtId="4" fontId="54" fillId="0" borderId="11" xfId="0" applyNumberFormat="1" applyFont="1" applyBorder="1" applyAlignment="1">
      <alignment horizontal="right"/>
    </xf>
    <xf numFmtId="0" fontId="55" fillId="0" borderId="11" xfId="0" applyFont="1" applyFill="1" applyBorder="1" applyAlignment="1">
      <alignment/>
    </xf>
    <xf numFmtId="4" fontId="54" fillId="0" borderId="11" xfId="0" applyNumberFormat="1" applyFont="1" applyFill="1" applyBorder="1" applyAlignment="1">
      <alignment/>
    </xf>
    <xf numFmtId="172" fontId="54" fillId="0" borderId="11" xfId="0" applyNumberFormat="1" applyFont="1" applyFill="1" applyBorder="1" applyAlignment="1">
      <alignment horizontal="center" vertical="center"/>
    </xf>
    <xf numFmtId="0" fontId="54" fillId="0" borderId="11" xfId="0" applyNumberFormat="1" applyFont="1" applyFill="1" applyBorder="1" applyAlignment="1">
      <alignment horizontal="center" vertical="center"/>
    </xf>
    <xf numFmtId="0" fontId="54" fillId="0" borderId="10" xfId="0" applyFont="1" applyFill="1" applyBorder="1" applyAlignment="1">
      <alignment horizontal="center" vertical="center"/>
    </xf>
    <xf numFmtId="2" fontId="54" fillId="0" borderId="11" xfId="0" applyNumberFormat="1" applyFont="1" applyFill="1" applyBorder="1" applyAlignment="1">
      <alignment horizontal="center" vertical="center"/>
    </xf>
    <xf numFmtId="172" fontId="54" fillId="0" borderId="0" xfId="0" applyNumberFormat="1" applyFont="1" applyFill="1" applyAlignment="1">
      <alignment/>
    </xf>
    <xf numFmtId="2" fontId="54" fillId="0" borderId="0" xfId="0" applyNumberFormat="1" applyFont="1" applyFill="1" applyAlignment="1">
      <alignment/>
    </xf>
    <xf numFmtId="0" fontId="56" fillId="0" borderId="0" xfId="0" applyFont="1" applyFill="1" applyAlignment="1">
      <alignment/>
    </xf>
    <xf numFmtId="172" fontId="56" fillId="0" borderId="0" xfId="0" applyNumberFormat="1" applyFont="1" applyFill="1" applyAlignment="1">
      <alignment/>
    </xf>
    <xf numFmtId="4" fontId="54" fillId="0" borderId="0" xfId="0" applyNumberFormat="1" applyFont="1" applyFill="1" applyAlignment="1">
      <alignment/>
    </xf>
    <xf numFmtId="0" fontId="56" fillId="0" borderId="0" xfId="0" applyFont="1" applyFill="1" applyAlignment="1">
      <alignment horizontal="justify" vertical="top"/>
    </xf>
    <xf numFmtId="172" fontId="56" fillId="0" borderId="0" xfId="0" applyNumberFormat="1" applyFont="1" applyFill="1" applyAlignment="1">
      <alignment horizontal="justify" vertical="top"/>
    </xf>
    <xf numFmtId="3" fontId="54" fillId="0" borderId="0" xfId="0" applyNumberFormat="1" applyFont="1" applyFill="1" applyAlignment="1">
      <alignment horizontal="center"/>
    </xf>
    <xf numFmtId="0" fontId="64" fillId="0" borderId="0" xfId="0" applyFont="1" applyFill="1" applyAlignment="1">
      <alignment/>
    </xf>
    <xf numFmtId="172" fontId="64" fillId="0" borderId="0" xfId="0" applyNumberFormat="1" applyFont="1" applyFill="1" applyAlignment="1">
      <alignment/>
    </xf>
    <xf numFmtId="2" fontId="64" fillId="0" borderId="0" xfId="0" applyNumberFormat="1" applyFont="1" applyFill="1" applyAlignment="1">
      <alignment/>
    </xf>
    <xf numFmtId="0" fontId="64" fillId="0" borderId="0" xfId="0" applyFont="1" applyFill="1" applyAlignment="1">
      <alignment wrapText="1"/>
    </xf>
    <xf numFmtId="172" fontId="64" fillId="0" borderId="0" xfId="0" applyNumberFormat="1" applyFont="1" applyFill="1" applyAlignment="1">
      <alignment wrapText="1"/>
    </xf>
    <xf numFmtId="2" fontId="64" fillId="0" borderId="0" xfId="0" applyNumberFormat="1" applyFont="1" applyFill="1" applyAlignment="1">
      <alignment wrapText="1"/>
    </xf>
    <xf numFmtId="0" fontId="54" fillId="0" borderId="0" xfId="0" applyFont="1" applyFill="1" applyAlignment="1">
      <alignment horizontal="center" vertical="center"/>
    </xf>
    <xf numFmtId="172" fontId="54" fillId="0" borderId="11" xfId="0" applyNumberFormat="1" applyFont="1" applyFill="1" applyBorder="1" applyAlignment="1">
      <alignment wrapText="1"/>
    </xf>
    <xf numFmtId="0" fontId="54" fillId="0" borderId="11" xfId="0" applyFont="1" applyFill="1" applyBorder="1" applyAlignment="1">
      <alignment/>
    </xf>
    <xf numFmtId="172" fontId="54" fillId="0" borderId="11" xfId="0" applyNumberFormat="1" applyFont="1" applyFill="1" applyBorder="1" applyAlignment="1">
      <alignment horizontal="center"/>
    </xf>
    <xf numFmtId="0" fontId="54" fillId="0" borderId="11" xfId="0" applyFont="1" applyFill="1" applyBorder="1" applyAlignment="1">
      <alignment vertical="top" wrapText="1"/>
    </xf>
    <xf numFmtId="0" fontId="56" fillId="0" borderId="11" xfId="0" applyFont="1" applyFill="1" applyBorder="1" applyAlignment="1">
      <alignment vertical="top" wrapText="1"/>
    </xf>
    <xf numFmtId="0" fontId="54" fillId="0" borderId="11" xfId="0" applyFont="1" applyFill="1" applyBorder="1" applyAlignment="1">
      <alignment horizontal="left" vertical="top" wrapText="1"/>
    </xf>
    <xf numFmtId="0" fontId="54" fillId="0" borderId="10" xfId="0" applyFont="1" applyFill="1" applyBorder="1" applyAlignment="1">
      <alignment horizontal="left" vertical="top" wrapText="1"/>
    </xf>
    <xf numFmtId="0" fontId="54" fillId="0" borderId="19" xfId="0" applyFont="1" applyFill="1" applyBorder="1" applyAlignment="1">
      <alignment horizontal="center" vertical="center"/>
    </xf>
    <xf numFmtId="164" fontId="54" fillId="0" borderId="0" xfId="0" applyNumberFormat="1" applyFont="1" applyFill="1" applyAlignment="1">
      <alignment/>
    </xf>
    <xf numFmtId="0" fontId="64" fillId="0" borderId="0" xfId="0" applyFont="1" applyFill="1" applyAlignment="1">
      <alignment horizontal="center"/>
    </xf>
    <xf numFmtId="0" fontId="64" fillId="0" borderId="0" xfId="0" applyFont="1" applyFill="1" applyAlignment="1">
      <alignment horizontal="center" vertical="center"/>
    </xf>
    <xf numFmtId="0" fontId="64" fillId="0" borderId="0" xfId="0" applyFont="1" applyFill="1" applyAlignment="1">
      <alignment horizontal="center" wrapText="1"/>
    </xf>
    <xf numFmtId="0" fontId="64" fillId="0" borderId="0" xfId="0" applyFont="1" applyFill="1" applyAlignment="1">
      <alignment/>
    </xf>
    <xf numFmtId="0" fontId="54" fillId="0" borderId="0" xfId="0" applyFont="1" applyFill="1" applyAlignment="1">
      <alignment wrapText="1"/>
    </xf>
    <xf numFmtId="3" fontId="54" fillId="0" borderId="0" xfId="0" applyNumberFormat="1" applyFont="1" applyAlignment="1">
      <alignment wrapText="1"/>
    </xf>
    <xf numFmtId="3" fontId="56" fillId="0" borderId="0" xfId="0" applyNumberFormat="1" applyFont="1" applyAlignment="1">
      <alignment wrapText="1"/>
    </xf>
    <xf numFmtId="4" fontId="56" fillId="0" borderId="0" xfId="0" applyNumberFormat="1" applyFont="1" applyAlignment="1">
      <alignment wrapText="1"/>
    </xf>
    <xf numFmtId="169" fontId="56" fillId="0" borderId="0" xfId="0" applyNumberFormat="1" applyFont="1" applyAlignment="1">
      <alignment wrapText="1"/>
    </xf>
    <xf numFmtId="0" fontId="54" fillId="0" borderId="19" xfId="0" applyFont="1" applyFill="1" applyBorder="1" applyAlignment="1">
      <alignment horizontal="center" vertical="center" wrapText="1"/>
    </xf>
    <xf numFmtId="169" fontId="54" fillId="0" borderId="19" xfId="0" applyNumberFormat="1" applyFont="1" applyFill="1" applyBorder="1" applyAlignment="1">
      <alignment horizontal="center" vertical="center" wrapText="1"/>
    </xf>
    <xf numFmtId="0" fontId="54" fillId="0" borderId="19" xfId="0" applyFont="1" applyBorder="1" applyAlignment="1">
      <alignment horizontal="center" vertical="center" wrapText="1"/>
    </xf>
    <xf numFmtId="169" fontId="54" fillId="0" borderId="19" xfId="0" applyNumberFormat="1" applyFont="1" applyBorder="1" applyAlignment="1">
      <alignment horizontal="center" vertical="center" wrapText="1"/>
    </xf>
    <xf numFmtId="3" fontId="54" fillId="0" borderId="11" xfId="0" applyNumberFormat="1" applyFont="1" applyBorder="1" applyAlignment="1">
      <alignment/>
    </xf>
    <xf numFmtId="4" fontId="54" fillId="0" borderId="19" xfId="0" applyNumberFormat="1" applyFont="1" applyFill="1" applyBorder="1" applyAlignment="1">
      <alignment horizontal="center"/>
    </xf>
    <xf numFmtId="9" fontId="54" fillId="0" borderId="17" xfId="0" applyNumberFormat="1" applyFont="1" applyFill="1" applyBorder="1" applyAlignment="1">
      <alignment horizontal="center"/>
    </xf>
    <xf numFmtId="0" fontId="54" fillId="0" borderId="10" xfId="0" applyFont="1" applyBorder="1" applyAlignment="1">
      <alignment horizontal="left" vertical="center" wrapText="1"/>
    </xf>
    <xf numFmtId="3" fontId="54" fillId="0" borderId="10" xfId="0" applyNumberFormat="1" applyFont="1" applyFill="1" applyBorder="1" applyAlignment="1">
      <alignment horizontal="center"/>
    </xf>
    <xf numFmtId="0" fontId="54" fillId="0" borderId="19" xfId="0" applyFont="1" applyBorder="1" applyAlignment="1">
      <alignment horizontal="center" vertical="center"/>
    </xf>
    <xf numFmtId="0" fontId="54" fillId="0" borderId="18" xfId="0" applyFont="1" applyBorder="1" applyAlignment="1">
      <alignment/>
    </xf>
    <xf numFmtId="0" fontId="54" fillId="0" borderId="18" xfId="0" applyFont="1" applyBorder="1" applyAlignment="1">
      <alignment horizontal="center" vertical="center"/>
    </xf>
    <xf numFmtId="3" fontId="56" fillId="0" borderId="18" xfId="0" applyNumberFormat="1" applyFont="1" applyBorder="1" applyAlignment="1">
      <alignment horizontal="center" vertical="center"/>
    </xf>
    <xf numFmtId="4" fontId="56" fillId="0" borderId="18" xfId="0" applyNumberFormat="1" applyFont="1" applyFill="1" applyBorder="1" applyAlignment="1">
      <alignment horizontal="center"/>
    </xf>
    <xf numFmtId="4" fontId="56" fillId="0" borderId="11" xfId="0" applyNumberFormat="1" applyFont="1" applyFill="1" applyBorder="1" applyAlignment="1">
      <alignment horizontal="center"/>
    </xf>
    <xf numFmtId="3" fontId="54" fillId="0" borderId="0" xfId="0" applyNumberFormat="1" applyFont="1" applyBorder="1" applyAlignment="1">
      <alignment wrapText="1"/>
    </xf>
    <xf numFmtId="3" fontId="56" fillId="0" borderId="0" xfId="0" applyNumberFormat="1" applyFont="1" applyBorder="1" applyAlignment="1">
      <alignment wrapText="1"/>
    </xf>
    <xf numFmtId="4" fontId="56" fillId="0" borderId="0" xfId="0" applyNumberFormat="1" applyFont="1" applyBorder="1" applyAlignment="1">
      <alignment wrapText="1"/>
    </xf>
    <xf numFmtId="169" fontId="56" fillId="0" borderId="0" xfId="0" applyNumberFormat="1" applyFont="1" applyBorder="1" applyAlignment="1">
      <alignment wrapText="1"/>
    </xf>
    <xf numFmtId="169" fontId="56" fillId="0" borderId="0" xfId="0" applyNumberFormat="1" applyFont="1" applyAlignment="1">
      <alignment/>
    </xf>
    <xf numFmtId="169" fontId="56" fillId="0" borderId="0" xfId="0" applyNumberFormat="1" applyFont="1" applyAlignment="1">
      <alignment horizontal="justify" vertical="top"/>
    </xf>
    <xf numFmtId="4" fontId="54" fillId="0" borderId="0" xfId="0" applyNumberFormat="1" applyFont="1" applyFill="1" applyAlignment="1">
      <alignment horizontal="center" vertical="center"/>
    </xf>
    <xf numFmtId="1" fontId="54" fillId="0" borderId="0" xfId="0" applyNumberFormat="1" applyFont="1" applyFill="1" applyAlignment="1">
      <alignment/>
    </xf>
    <xf numFmtId="0" fontId="54" fillId="0" borderId="11" xfId="0" applyNumberFormat="1" applyFont="1" applyBorder="1" applyAlignment="1">
      <alignment horizontal="left" vertical="center" wrapText="1"/>
    </xf>
    <xf numFmtId="4" fontId="54" fillId="0" borderId="11" xfId="0" applyNumberFormat="1" applyFont="1" applyFill="1" applyBorder="1" applyAlignment="1">
      <alignment horizontal="center" vertical="center" wrapText="1"/>
    </xf>
    <xf numFmtId="4" fontId="54" fillId="0" borderId="11" xfId="0" applyNumberFormat="1" applyFont="1" applyFill="1" applyBorder="1" applyAlignment="1">
      <alignment horizontal="center" vertical="center"/>
    </xf>
    <xf numFmtId="4" fontId="56" fillId="0" borderId="11" xfId="0" applyNumberFormat="1" applyFont="1" applyFill="1" applyBorder="1" applyAlignment="1">
      <alignment horizontal="center" vertical="center"/>
    </xf>
    <xf numFmtId="0" fontId="54" fillId="0" borderId="0" xfId="0" applyFont="1" applyAlignment="1">
      <alignment vertical="top" wrapText="1"/>
    </xf>
    <xf numFmtId="3" fontId="27" fillId="0" borderId="11" xfId="0" applyNumberFormat="1" applyFont="1" applyBorder="1" applyAlignment="1">
      <alignment wrapText="1"/>
    </xf>
    <xf numFmtId="3" fontId="27" fillId="0" borderId="14" xfId="0" applyNumberFormat="1" applyFont="1" applyBorder="1" applyAlignment="1">
      <alignment wrapText="1"/>
    </xf>
    <xf numFmtId="3" fontId="27" fillId="0" borderId="18" xfId="0" applyNumberFormat="1" applyFont="1" applyFill="1" applyBorder="1" applyAlignment="1">
      <alignment horizontal="center" vertical="center" wrapText="1"/>
    </xf>
    <xf numFmtId="3" fontId="27" fillId="0" borderId="0" xfId="0" applyNumberFormat="1" applyFont="1" applyAlignment="1">
      <alignment wrapText="1"/>
    </xf>
    <xf numFmtId="0" fontId="0" fillId="0" borderId="24" xfId="0" applyBorder="1" applyAlignment="1">
      <alignment horizontal="right" vertical="top"/>
    </xf>
    <xf numFmtId="0" fontId="0" fillId="0" borderId="25" xfId="0" applyBorder="1" applyAlignment="1">
      <alignment horizontal="right" vertical="top"/>
    </xf>
    <xf numFmtId="0" fontId="46" fillId="0" borderId="11" xfId="0" applyFont="1" applyFill="1" applyBorder="1" applyAlignment="1">
      <alignment horizontal="right" vertical="center" wrapText="1"/>
    </xf>
    <xf numFmtId="0" fontId="46" fillId="0" borderId="12" xfId="0" applyFont="1" applyFill="1" applyBorder="1" applyAlignment="1">
      <alignment horizontal="right" vertical="center" wrapText="1"/>
    </xf>
    <xf numFmtId="0" fontId="46" fillId="0" borderId="30" xfId="0" applyFont="1" applyFill="1" applyBorder="1" applyAlignment="1">
      <alignment horizontal="right" vertical="center" wrapText="1"/>
    </xf>
    <xf numFmtId="4" fontId="27" fillId="0" borderId="11" xfId="0" applyNumberFormat="1" applyFont="1" applyBorder="1" applyAlignment="1">
      <alignment horizontal="center" vertical="center" wrapText="1"/>
    </xf>
    <xf numFmtId="0" fontId="27" fillId="17" borderId="11" xfId="0" applyFont="1" applyFill="1" applyBorder="1" applyAlignment="1">
      <alignment horizontal="center"/>
    </xf>
    <xf numFmtId="3" fontId="52" fillId="17" borderId="11" xfId="0" applyNumberFormat="1" applyFont="1" applyFill="1" applyBorder="1" applyAlignment="1">
      <alignment horizontal="center"/>
    </xf>
    <xf numFmtId="164" fontId="27" fillId="0" borderId="11" xfId="0" applyNumberFormat="1" applyFont="1" applyBorder="1" applyAlignment="1">
      <alignment/>
    </xf>
    <xf numFmtId="3" fontId="27" fillId="17" borderId="11" xfId="0" applyNumberFormat="1" applyFont="1" applyFill="1" applyBorder="1" applyAlignment="1">
      <alignment horizontal="center"/>
    </xf>
    <xf numFmtId="3" fontId="52" fillId="0" borderId="11" xfId="0" applyNumberFormat="1" applyFont="1" applyBorder="1" applyAlignment="1">
      <alignment horizontal="center"/>
    </xf>
    <xf numFmtId="3" fontId="27" fillId="0" borderId="11" xfId="0" applyNumberFormat="1" applyFont="1" applyBorder="1" applyAlignment="1">
      <alignment horizontal="center"/>
    </xf>
    <xf numFmtId="3" fontId="52" fillId="0" borderId="11" xfId="0" applyNumberFormat="1" applyFont="1" applyFill="1" applyBorder="1" applyAlignment="1">
      <alignment horizontal="center"/>
    </xf>
    <xf numFmtId="3" fontId="27" fillId="0" borderId="10" xfId="0" applyNumberFormat="1" applyFont="1" applyBorder="1" applyAlignment="1">
      <alignment horizontal="center"/>
    </xf>
    <xf numFmtId="0" fontId="27" fillId="0" borderId="23" xfId="0" applyFont="1" applyFill="1" applyBorder="1" applyAlignment="1">
      <alignment horizontal="center" vertical="center" wrapText="1"/>
    </xf>
    <xf numFmtId="0" fontId="27" fillId="0" borderId="30" xfId="0" applyFont="1" applyFill="1" applyBorder="1" applyAlignment="1">
      <alignment horizontal="left" vertical="center" wrapText="1"/>
    </xf>
    <xf numFmtId="3" fontId="27" fillId="0" borderId="14" xfId="0" applyNumberFormat="1" applyFont="1" applyFill="1" applyBorder="1" applyAlignment="1">
      <alignment horizontal="center"/>
    </xf>
    <xf numFmtId="0" fontId="27" fillId="0" borderId="12" xfId="0" applyFont="1" applyFill="1" applyBorder="1" applyAlignment="1">
      <alignment horizontal="center" vertical="center" wrapText="1"/>
    </xf>
    <xf numFmtId="3" fontId="27" fillId="0" borderId="12" xfId="0" applyNumberFormat="1" applyFont="1" applyBorder="1" applyAlignment="1">
      <alignment horizontal="center"/>
    </xf>
    <xf numFmtId="1" fontId="52" fillId="0" borderId="11" xfId="0" applyNumberFormat="1" applyFont="1" applyFill="1" applyBorder="1" applyAlignment="1">
      <alignment horizontal="center"/>
    </xf>
    <xf numFmtId="1" fontId="27" fillId="0" borderId="11" xfId="0" applyNumberFormat="1" applyFont="1" applyFill="1" applyBorder="1" applyAlignment="1">
      <alignment horizontal="center"/>
    </xf>
    <xf numFmtId="0" fontId="27" fillId="0" borderId="11" xfId="0" applyFont="1" applyBorder="1" applyAlignment="1">
      <alignment horizontal="center" vertical="center"/>
    </xf>
    <xf numFmtId="1" fontId="46" fillId="0" borderId="22" xfId="0" applyNumberFormat="1" applyFont="1" applyBorder="1" applyAlignment="1">
      <alignment horizontal="right" vertical="top"/>
    </xf>
    <xf numFmtId="164" fontId="46" fillId="0" borderId="11" xfId="0" applyNumberFormat="1" applyFont="1" applyBorder="1" applyAlignment="1">
      <alignment/>
    </xf>
    <xf numFmtId="0" fontId="64" fillId="0" borderId="31" xfId="0" applyFont="1" applyFill="1" applyBorder="1" applyAlignment="1">
      <alignment/>
    </xf>
    <xf numFmtId="0" fontId="64" fillId="0" borderId="0" xfId="0" applyFont="1" applyFill="1" applyBorder="1" applyAlignment="1">
      <alignment/>
    </xf>
    <xf numFmtId="0" fontId="54" fillId="0" borderId="17" xfId="0" applyFont="1" applyFill="1" applyBorder="1" applyAlignment="1">
      <alignment/>
    </xf>
    <xf numFmtId="2" fontId="54" fillId="0" borderId="32" xfId="0" applyNumberFormat="1" applyFont="1" applyFill="1" applyBorder="1" applyAlignment="1">
      <alignment horizontal="center" wrapText="1"/>
    </xf>
    <xf numFmtId="2" fontId="54" fillId="0" borderId="32" xfId="0" applyNumberFormat="1" applyFont="1" applyFill="1" applyBorder="1" applyAlignment="1">
      <alignment horizontal="center" vertical="top" wrapText="1"/>
    </xf>
    <xf numFmtId="2" fontId="54" fillId="0" borderId="32" xfId="0" applyNumberFormat="1" applyFont="1" applyFill="1" applyBorder="1" applyAlignment="1">
      <alignment vertical="top" wrapText="1"/>
    </xf>
    <xf numFmtId="172" fontId="54" fillId="0" borderId="32" xfId="0" applyNumberFormat="1" applyFont="1" applyFill="1" applyBorder="1" applyAlignment="1">
      <alignment horizontal="center" vertical="center"/>
    </xf>
    <xf numFmtId="3" fontId="27" fillId="0" borderId="11" xfId="0" applyNumberFormat="1" applyFont="1" applyBorder="1" applyAlignment="1">
      <alignment vertical="center"/>
    </xf>
    <xf numFmtId="3" fontId="27" fillId="0" borderId="0" xfId="0" applyNumberFormat="1" applyFont="1" applyBorder="1" applyAlignment="1">
      <alignment/>
    </xf>
    <xf numFmtId="0" fontId="27" fillId="0" borderId="0" xfId="0" applyFont="1" applyFill="1" applyBorder="1" applyAlignment="1">
      <alignment horizontal="center" vertical="center"/>
    </xf>
    <xf numFmtId="0" fontId="56" fillId="0" borderId="14" xfId="0" applyFont="1" applyFill="1" applyBorder="1" applyAlignment="1">
      <alignment horizontal="right" vertical="center"/>
    </xf>
    <xf numFmtId="0" fontId="46" fillId="0" borderId="11" xfId="0" applyFont="1" applyBorder="1" applyAlignment="1">
      <alignment horizontal="right" wrapText="1"/>
    </xf>
    <xf numFmtId="0" fontId="31" fillId="0" borderId="11" xfId="0" applyFont="1" applyBorder="1" applyAlignment="1">
      <alignment horizontal="right" vertical="center" wrapText="1"/>
    </xf>
    <xf numFmtId="0" fontId="56" fillId="0" borderId="11" xfId="0" applyFont="1" applyBorder="1" applyAlignment="1">
      <alignment horizontal="right" vertical="center"/>
    </xf>
    <xf numFmtId="0" fontId="46" fillId="0" borderId="11" xfId="0" applyFont="1" applyBorder="1" applyAlignment="1">
      <alignment horizontal="right" vertical="center"/>
    </xf>
    <xf numFmtId="0" fontId="27" fillId="26" borderId="0" xfId="0" applyFont="1" applyFill="1" applyBorder="1" applyAlignment="1">
      <alignment horizontal="justify" vertical="top"/>
    </xf>
    <xf numFmtId="0" fontId="29" fillId="0" borderId="14" xfId="0" applyFont="1" applyFill="1" applyBorder="1" applyAlignment="1">
      <alignment horizontal="right" vertical="center" wrapText="1"/>
    </xf>
    <xf numFmtId="0" fontId="26" fillId="0" borderId="14" xfId="0" applyFont="1" applyBorder="1" applyAlignment="1">
      <alignment horizontal="right"/>
    </xf>
    <xf numFmtId="0" fontId="46" fillId="0" borderId="11" xfId="0" applyFont="1" applyBorder="1" applyAlignment="1">
      <alignment horizontal="right" vertical="center" wrapText="1"/>
    </xf>
    <xf numFmtId="0" fontId="56" fillId="0" borderId="11" xfId="0" applyFont="1" applyBorder="1" applyAlignment="1">
      <alignment horizontal="right"/>
    </xf>
    <xf numFmtId="0" fontId="56" fillId="0" borderId="12" xfId="0" applyFont="1" applyFill="1" applyBorder="1" applyAlignment="1">
      <alignment horizontal="right"/>
    </xf>
    <xf numFmtId="164" fontId="46" fillId="0" borderId="19" xfId="0" applyNumberFormat="1" applyFont="1" applyBorder="1" applyAlignment="1">
      <alignment horizontal="right" vertical="center" wrapText="1"/>
    </xf>
    <xf numFmtId="0" fontId="46" fillId="0" borderId="14" xfId="0" applyFont="1" applyBorder="1" applyAlignment="1">
      <alignment horizontal="right" vertical="center" wrapText="1"/>
    </xf>
    <xf numFmtId="0" fontId="0" fillId="0" borderId="14" xfId="0" applyBorder="1" applyAlignment="1">
      <alignment/>
    </xf>
    <xf numFmtId="0" fontId="27" fillId="0" borderId="11" xfId="0" applyFont="1" applyBorder="1" applyAlignment="1">
      <alignment horizontal="center"/>
    </xf>
    <xf numFmtId="0" fontId="27" fillId="0" borderId="11" xfId="0" applyFont="1" applyBorder="1" applyAlignment="1">
      <alignment horizontal="left" vertical="center" wrapText="1"/>
    </xf>
    <xf numFmtId="0" fontId="56" fillId="0" borderId="11" xfId="0" applyFont="1" applyBorder="1" applyAlignment="1">
      <alignment horizontal="right" vertical="center" wrapText="1"/>
    </xf>
    <xf numFmtId="0" fontId="46" fillId="0" borderId="19" xfId="0" applyFont="1" applyFill="1" applyBorder="1" applyAlignment="1">
      <alignment horizontal="right" vertical="center" wrapText="1"/>
    </xf>
    <xf numFmtId="0" fontId="27" fillId="0" borderId="18" xfId="0" applyFont="1" applyBorder="1" applyAlignment="1">
      <alignment horizontal="right" vertical="center" wrapText="1"/>
    </xf>
    <xf numFmtId="0" fontId="27" fillId="0" borderId="17" xfId="0" applyFont="1" applyBorder="1" applyAlignment="1">
      <alignment horizontal="right" vertical="center" wrapText="1"/>
    </xf>
    <xf numFmtId="0" fontId="27" fillId="0" borderId="17" xfId="0" applyFont="1" applyBorder="1" applyAlignment="1">
      <alignment horizontal="center" vertical="center"/>
    </xf>
    <xf numFmtId="0" fontId="56" fillId="0" borderId="11" xfId="0" applyFont="1" applyBorder="1" applyAlignment="1">
      <alignment horizontal="right" wrapText="1"/>
    </xf>
    <xf numFmtId="164" fontId="46" fillId="0" borderId="11" xfId="0" applyNumberFormat="1" applyFont="1" applyBorder="1" applyAlignment="1">
      <alignment horizontal="right" vertical="center" wrapText="1"/>
    </xf>
    <xf numFmtId="0" fontId="27" fillId="0" borderId="0" xfId="0" applyFont="1" applyBorder="1" applyAlignment="1">
      <alignment horizontal="left" vertical="center"/>
    </xf>
    <xf numFmtId="0" fontId="31" fillId="0" borderId="11" xfId="0" applyFont="1" applyFill="1" applyBorder="1" applyAlignment="1">
      <alignment horizontal="right" vertical="center" wrapText="1"/>
    </xf>
    <xf numFmtId="0" fontId="27" fillId="0" borderId="16" xfId="0" applyFont="1" applyBorder="1" applyAlignment="1">
      <alignment wrapText="1"/>
    </xf>
    <xf numFmtId="0" fontId="46" fillId="0" borderId="19" xfId="0" applyFont="1" applyBorder="1" applyAlignment="1">
      <alignment horizontal="right" vertical="center" wrapText="1"/>
    </xf>
    <xf numFmtId="0" fontId="46" fillId="0" borderId="22" xfId="0" applyFont="1" applyBorder="1" applyAlignment="1">
      <alignment horizontal="right"/>
    </xf>
    <xf numFmtId="0" fontId="27" fillId="0" borderId="24" xfId="0" applyFont="1" applyBorder="1" applyAlignment="1">
      <alignment/>
    </xf>
    <xf numFmtId="0" fontId="27" fillId="0" borderId="25" xfId="0" applyFont="1" applyBorder="1" applyAlignment="1">
      <alignment/>
    </xf>
    <xf numFmtId="0" fontId="27" fillId="0" borderId="11" xfId="0" applyFont="1" applyBorder="1" applyAlignment="1">
      <alignment horizontal="center" vertical="center" wrapText="1"/>
    </xf>
    <xf numFmtId="0" fontId="27" fillId="0" borderId="11" xfId="0" applyFont="1" applyBorder="1" applyAlignment="1">
      <alignment horizontal="left"/>
    </xf>
    <xf numFmtId="0" fontId="46" fillId="0" borderId="11" xfId="0" applyFont="1" applyFill="1" applyBorder="1" applyAlignment="1">
      <alignment horizontal="right" vertical="center"/>
    </xf>
    <xf numFmtId="0" fontId="46" fillId="0" borderId="11" xfId="0" applyFont="1" applyBorder="1" applyAlignment="1">
      <alignment horizontal="right"/>
    </xf>
    <xf numFmtId="0" fontId="46" fillId="0" borderId="14" xfId="0" applyFont="1" applyFill="1" applyBorder="1" applyAlignment="1">
      <alignment horizontal="righ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A1:W162"/>
  <sheetViews>
    <sheetView view="pageBreakPreview" zoomScale="50" zoomScaleSheetLayoutView="50" zoomScalePageLayoutView="0" workbookViewId="0" topLeftCell="A58">
      <selection activeCell="E106" sqref="E106"/>
    </sheetView>
  </sheetViews>
  <sheetFormatPr defaultColWidth="9.00390625" defaultRowHeight="12.75"/>
  <cols>
    <col min="1" max="1" width="3.375" style="934" customWidth="1"/>
    <col min="2" max="2" width="48.125" style="577" customWidth="1"/>
    <col min="3" max="3" width="8.625" style="577" customWidth="1"/>
    <col min="4" max="4" width="11.875" style="936" customWidth="1"/>
    <col min="5" max="5" width="14.25390625" style="937" customWidth="1"/>
    <col min="6" max="6" width="13.25390625" style="966" customWidth="1"/>
    <col min="7" max="7" width="15.25390625" style="939" customWidth="1"/>
    <col min="8" max="8" width="10.25390625" style="940" customWidth="1"/>
    <col min="9" max="9" width="19.25390625" style="941" customWidth="1"/>
    <col min="10" max="10" width="8.875" style="176" customWidth="1"/>
    <col min="11" max="23" width="9.125" style="204" customWidth="1"/>
    <col min="24" max="16384" width="9.125" style="934" customWidth="1"/>
  </cols>
  <sheetData>
    <row r="1" spans="2:6" ht="15">
      <c r="B1" s="935"/>
      <c r="F1" s="938"/>
    </row>
    <row r="2" spans="1:23" s="574" customFormat="1" ht="30">
      <c r="A2" s="576" t="s">
        <v>482</v>
      </c>
      <c r="B2" s="576" t="s">
        <v>483</v>
      </c>
      <c r="C2" s="576" t="s">
        <v>484</v>
      </c>
      <c r="D2" s="942" t="s">
        <v>15</v>
      </c>
      <c r="E2" s="943" t="s">
        <v>157</v>
      </c>
      <c r="F2" s="944" t="s">
        <v>158</v>
      </c>
      <c r="G2" s="945" t="s">
        <v>159</v>
      </c>
      <c r="H2" s="945" t="s">
        <v>160</v>
      </c>
      <c r="I2" s="945" t="s">
        <v>161</v>
      </c>
      <c r="J2" s="928"/>
      <c r="K2" s="946"/>
      <c r="L2" s="946"/>
      <c r="M2" s="946"/>
      <c r="N2" s="946"/>
      <c r="O2" s="946"/>
      <c r="P2" s="946"/>
      <c r="Q2" s="946"/>
      <c r="R2" s="946"/>
      <c r="S2" s="946"/>
      <c r="T2" s="946"/>
      <c r="U2" s="946"/>
      <c r="V2" s="946"/>
      <c r="W2" s="946"/>
    </row>
    <row r="3" spans="1:9" ht="15">
      <c r="A3" s="576" t="s">
        <v>162</v>
      </c>
      <c r="B3" s="576" t="s">
        <v>163</v>
      </c>
      <c r="C3" s="576" t="s">
        <v>164</v>
      </c>
      <c r="D3" s="947" t="s">
        <v>165</v>
      </c>
      <c r="E3" s="943" t="s">
        <v>166</v>
      </c>
      <c r="F3" s="947" t="s">
        <v>167</v>
      </c>
      <c r="G3" s="945" t="s">
        <v>168</v>
      </c>
      <c r="H3" s="945" t="s">
        <v>169</v>
      </c>
      <c r="I3" s="945" t="s">
        <v>170</v>
      </c>
    </row>
    <row r="4" spans="1:9" ht="45">
      <c r="A4" s="576" t="s">
        <v>162</v>
      </c>
      <c r="B4" s="948" t="s">
        <v>171</v>
      </c>
      <c r="C4" s="576" t="s">
        <v>172</v>
      </c>
      <c r="D4" s="944">
        <v>20</v>
      </c>
      <c r="E4" s="949"/>
      <c r="F4" s="947"/>
      <c r="G4" s="940"/>
      <c r="H4" s="950"/>
      <c r="I4" s="951"/>
    </row>
    <row r="5" spans="1:9" ht="75">
      <c r="A5" s="576" t="s">
        <v>163</v>
      </c>
      <c r="B5" s="948" t="s">
        <v>173</v>
      </c>
      <c r="C5" s="576" t="s">
        <v>172</v>
      </c>
      <c r="D5" s="944">
        <v>24000</v>
      </c>
      <c r="E5" s="949"/>
      <c r="F5" s="947"/>
      <c r="G5" s="940"/>
      <c r="H5" s="950"/>
      <c r="I5" s="951"/>
    </row>
    <row r="6" spans="1:9" ht="60">
      <c r="A6" s="576" t="s">
        <v>164</v>
      </c>
      <c r="B6" s="948" t="s">
        <v>174</v>
      </c>
      <c r="C6" s="576" t="s">
        <v>172</v>
      </c>
      <c r="D6" s="944">
        <v>4500</v>
      </c>
      <c r="E6" s="949"/>
      <c r="F6" s="947"/>
      <c r="G6" s="940"/>
      <c r="H6" s="950"/>
      <c r="I6" s="951"/>
    </row>
    <row r="7" spans="1:23" s="789" customFormat="1" ht="90">
      <c r="A7" s="576" t="s">
        <v>165</v>
      </c>
      <c r="B7" s="193" t="s">
        <v>175</v>
      </c>
      <c r="C7" s="195" t="s">
        <v>172</v>
      </c>
      <c r="D7" s="952">
        <v>5500</v>
      </c>
      <c r="E7" s="953"/>
      <c r="F7" s="942"/>
      <c r="G7" s="940"/>
      <c r="H7" s="950"/>
      <c r="I7" s="951"/>
      <c r="J7" s="954"/>
      <c r="K7" s="525"/>
      <c r="L7" s="525"/>
      <c r="M7" s="525"/>
      <c r="N7" s="525"/>
      <c r="O7" s="525"/>
      <c r="P7" s="525"/>
      <c r="Q7" s="525"/>
      <c r="R7" s="525"/>
      <c r="S7" s="525"/>
      <c r="T7" s="525"/>
      <c r="U7" s="525"/>
      <c r="V7" s="525"/>
      <c r="W7" s="525"/>
    </row>
    <row r="8" spans="1:23" s="789" customFormat="1" ht="60">
      <c r="A8" s="576" t="s">
        <v>166</v>
      </c>
      <c r="B8" s="193" t="s">
        <v>176</v>
      </c>
      <c r="C8" s="195" t="s">
        <v>172</v>
      </c>
      <c r="D8" s="952">
        <v>3000</v>
      </c>
      <c r="E8" s="953"/>
      <c r="F8" s="942"/>
      <c r="G8" s="940"/>
      <c r="H8" s="950"/>
      <c r="I8" s="951"/>
      <c r="J8" s="954"/>
      <c r="K8" s="525"/>
      <c r="L8" s="525"/>
      <c r="M8" s="525"/>
      <c r="N8" s="525"/>
      <c r="O8" s="525"/>
      <c r="P8" s="525"/>
      <c r="Q8" s="525"/>
      <c r="R8" s="525"/>
      <c r="S8" s="525"/>
      <c r="T8" s="525"/>
      <c r="U8" s="525"/>
      <c r="V8" s="525"/>
      <c r="W8" s="525"/>
    </row>
    <row r="9" spans="1:9" ht="60">
      <c r="A9" s="576" t="s">
        <v>167</v>
      </c>
      <c r="B9" s="948" t="s">
        <v>177</v>
      </c>
      <c r="C9" s="576" t="s">
        <v>172</v>
      </c>
      <c r="D9" s="944">
        <v>20</v>
      </c>
      <c r="E9" s="949"/>
      <c r="F9" s="947"/>
      <c r="G9" s="940"/>
      <c r="H9" s="950"/>
      <c r="I9" s="951"/>
    </row>
    <row r="10" spans="1:9" ht="60">
      <c r="A10" s="576" t="s">
        <v>168</v>
      </c>
      <c r="B10" s="948" t="s">
        <v>178</v>
      </c>
      <c r="C10" s="576" t="s">
        <v>172</v>
      </c>
      <c r="D10" s="944">
        <v>40</v>
      </c>
      <c r="E10" s="949"/>
      <c r="F10" s="947"/>
      <c r="G10" s="940"/>
      <c r="H10" s="950"/>
      <c r="I10" s="951"/>
    </row>
    <row r="11" spans="1:9" ht="60">
      <c r="A11" s="576" t="s">
        <v>169</v>
      </c>
      <c r="B11" s="948" t="s">
        <v>179</v>
      </c>
      <c r="C11" s="576" t="s">
        <v>172</v>
      </c>
      <c r="D11" s="944">
        <v>80</v>
      </c>
      <c r="E11" s="949"/>
      <c r="F11" s="947"/>
      <c r="G11" s="940"/>
      <c r="H11" s="950"/>
      <c r="I11" s="951"/>
    </row>
    <row r="12" spans="1:9" ht="60">
      <c r="A12" s="576" t="s">
        <v>170</v>
      </c>
      <c r="B12" s="948" t="s">
        <v>180</v>
      </c>
      <c r="C12" s="576" t="s">
        <v>172</v>
      </c>
      <c r="D12" s="944">
        <v>30</v>
      </c>
      <c r="E12" s="949"/>
      <c r="F12" s="947"/>
      <c r="G12" s="940"/>
      <c r="H12" s="950"/>
      <c r="I12" s="951"/>
    </row>
    <row r="13" spans="1:9" ht="75">
      <c r="A13" s="576" t="s">
        <v>181</v>
      </c>
      <c r="B13" s="948" t="s">
        <v>582</v>
      </c>
      <c r="C13" s="576" t="s">
        <v>172</v>
      </c>
      <c r="D13" s="944">
        <v>260</v>
      </c>
      <c r="E13" s="949"/>
      <c r="F13" s="947"/>
      <c r="G13" s="940"/>
      <c r="H13" s="950"/>
      <c r="I13" s="951"/>
    </row>
    <row r="14" spans="1:23" s="789" customFormat="1" ht="75">
      <c r="A14" s="576" t="s">
        <v>583</v>
      </c>
      <c r="B14" s="193" t="s">
        <v>584</v>
      </c>
      <c r="C14" s="195" t="s">
        <v>172</v>
      </c>
      <c r="D14" s="952">
        <v>20</v>
      </c>
      <c r="E14" s="953"/>
      <c r="F14" s="942"/>
      <c r="G14" s="940"/>
      <c r="H14" s="950"/>
      <c r="I14" s="951"/>
      <c r="J14" s="954"/>
      <c r="K14" s="525"/>
      <c r="L14" s="525"/>
      <c r="M14" s="525"/>
      <c r="N14" s="525"/>
      <c r="O14" s="525"/>
      <c r="P14" s="525"/>
      <c r="Q14" s="525"/>
      <c r="R14" s="525"/>
      <c r="S14" s="525"/>
      <c r="T14" s="525"/>
      <c r="U14" s="525"/>
      <c r="V14" s="525"/>
      <c r="W14" s="525"/>
    </row>
    <row r="15" spans="1:10" ht="51" customHeight="1">
      <c r="A15" s="576" t="s">
        <v>585</v>
      </c>
      <c r="B15" s="948" t="s">
        <v>586</v>
      </c>
      <c r="C15" s="576" t="s">
        <v>172</v>
      </c>
      <c r="D15" s="944">
        <v>50</v>
      </c>
      <c r="E15" s="949"/>
      <c r="F15" s="947"/>
      <c r="G15" s="940"/>
      <c r="H15" s="950"/>
      <c r="I15" s="951"/>
      <c r="J15" s="954"/>
    </row>
    <row r="16" spans="1:9" ht="45" customHeight="1">
      <c r="A16" s="576" t="s">
        <v>587</v>
      </c>
      <c r="B16" s="193" t="s">
        <v>588</v>
      </c>
      <c r="C16" s="195" t="s">
        <v>172</v>
      </c>
      <c r="D16" s="952">
        <v>100</v>
      </c>
      <c r="E16" s="953"/>
      <c r="F16" s="947"/>
      <c r="G16" s="940"/>
      <c r="H16" s="950"/>
      <c r="I16" s="951"/>
    </row>
    <row r="17" spans="1:9" ht="60">
      <c r="A17" s="576" t="s">
        <v>589</v>
      </c>
      <c r="B17" s="193" t="s">
        <v>590</v>
      </c>
      <c r="C17" s="574" t="s">
        <v>172</v>
      </c>
      <c r="D17" s="955">
        <v>50</v>
      </c>
      <c r="E17" s="949"/>
      <c r="F17" s="947"/>
      <c r="G17" s="940"/>
      <c r="H17" s="950"/>
      <c r="I17" s="951"/>
    </row>
    <row r="18" spans="1:9" ht="60">
      <c r="A18" s="576" t="s">
        <v>591</v>
      </c>
      <c r="B18" s="193" t="s">
        <v>592</v>
      </c>
      <c r="C18" s="574" t="s">
        <v>172</v>
      </c>
      <c r="D18" s="955">
        <v>50</v>
      </c>
      <c r="E18" s="949"/>
      <c r="F18" s="947"/>
      <c r="G18" s="940"/>
      <c r="H18" s="950"/>
      <c r="I18" s="951"/>
    </row>
    <row r="19" spans="1:9" ht="39.75" customHeight="1">
      <c r="A19" s="576" t="s">
        <v>593</v>
      </c>
      <c r="B19" s="948" t="s">
        <v>594</v>
      </c>
      <c r="C19" s="576" t="s">
        <v>172</v>
      </c>
      <c r="D19" s="944">
        <v>10</v>
      </c>
      <c r="E19" s="949"/>
      <c r="F19" s="947"/>
      <c r="G19" s="940"/>
      <c r="H19" s="950"/>
      <c r="I19" s="951"/>
    </row>
    <row r="20" spans="1:23" s="789" customFormat="1" ht="30">
      <c r="A20" s="576" t="s">
        <v>595</v>
      </c>
      <c r="B20" s="948" t="s">
        <v>596</v>
      </c>
      <c r="C20" s="576" t="s">
        <v>172</v>
      </c>
      <c r="D20" s="944">
        <v>2500</v>
      </c>
      <c r="E20" s="949"/>
      <c r="F20" s="947"/>
      <c r="G20" s="940"/>
      <c r="H20" s="950"/>
      <c r="I20" s="951"/>
      <c r="J20" s="954"/>
      <c r="K20" s="525"/>
      <c r="L20" s="525"/>
      <c r="M20" s="525"/>
      <c r="N20" s="525"/>
      <c r="O20" s="525"/>
      <c r="P20" s="525"/>
      <c r="Q20" s="525"/>
      <c r="R20" s="525"/>
      <c r="S20" s="525"/>
      <c r="T20" s="525"/>
      <c r="U20" s="525"/>
      <c r="V20" s="525"/>
      <c r="W20" s="525"/>
    </row>
    <row r="21" spans="1:23" s="789" customFormat="1" ht="30">
      <c r="A21" s="576" t="s">
        <v>597</v>
      </c>
      <c r="B21" s="193" t="s">
        <v>598</v>
      </c>
      <c r="C21" s="195" t="s">
        <v>172</v>
      </c>
      <c r="D21" s="956">
        <v>10</v>
      </c>
      <c r="E21" s="957"/>
      <c r="F21" s="947"/>
      <c r="G21" s="940"/>
      <c r="H21" s="950"/>
      <c r="I21" s="951"/>
      <c r="J21" s="954"/>
      <c r="K21" s="525"/>
      <c r="L21" s="525"/>
      <c r="M21" s="525"/>
      <c r="N21" s="525"/>
      <c r="O21" s="525"/>
      <c r="P21" s="525"/>
      <c r="Q21" s="525"/>
      <c r="R21" s="525"/>
      <c r="S21" s="525"/>
      <c r="T21" s="525"/>
      <c r="U21" s="525"/>
      <c r="V21" s="525"/>
      <c r="W21" s="525"/>
    </row>
    <row r="22" spans="1:9" ht="30">
      <c r="A22" s="576" t="s">
        <v>599</v>
      </c>
      <c r="B22" s="193" t="s">
        <v>304</v>
      </c>
      <c r="C22" s="195" t="s">
        <v>172</v>
      </c>
      <c r="D22" s="956">
        <v>50</v>
      </c>
      <c r="E22" s="957"/>
      <c r="F22" s="947"/>
      <c r="G22" s="940"/>
      <c r="H22" s="950"/>
      <c r="I22" s="951"/>
    </row>
    <row r="23" spans="1:9" ht="45">
      <c r="A23" s="576" t="s">
        <v>305</v>
      </c>
      <c r="B23" s="948" t="s">
        <v>306</v>
      </c>
      <c r="C23" s="576" t="s">
        <v>172</v>
      </c>
      <c r="D23" s="944">
        <v>70000</v>
      </c>
      <c r="E23" s="949"/>
      <c r="F23" s="947"/>
      <c r="G23" s="940"/>
      <c r="H23" s="950"/>
      <c r="I23" s="951"/>
    </row>
    <row r="24" spans="1:9" ht="39" customHeight="1">
      <c r="A24" s="576" t="s">
        <v>307</v>
      </c>
      <c r="B24" s="948" t="s">
        <v>308</v>
      </c>
      <c r="C24" s="576" t="s">
        <v>172</v>
      </c>
      <c r="D24" s="944">
        <v>70000</v>
      </c>
      <c r="E24" s="953"/>
      <c r="F24" s="947"/>
      <c r="G24" s="940"/>
      <c r="H24" s="950"/>
      <c r="I24" s="951"/>
    </row>
    <row r="25" spans="1:9" ht="45">
      <c r="A25" s="576" t="s">
        <v>309</v>
      </c>
      <c r="B25" s="948" t="s">
        <v>73</v>
      </c>
      <c r="C25" s="576" t="s">
        <v>172</v>
      </c>
      <c r="D25" s="944">
        <v>9000</v>
      </c>
      <c r="E25" s="953"/>
      <c r="F25" s="947"/>
      <c r="G25" s="940"/>
      <c r="H25" s="950"/>
      <c r="I25" s="951"/>
    </row>
    <row r="26" spans="1:9" ht="45">
      <c r="A26" s="576" t="s">
        <v>74</v>
      </c>
      <c r="B26" s="948" t="s">
        <v>75</v>
      </c>
      <c r="C26" s="576" t="s">
        <v>172</v>
      </c>
      <c r="D26" s="944">
        <v>11000</v>
      </c>
      <c r="E26" s="949"/>
      <c r="F26" s="947"/>
      <c r="G26" s="940"/>
      <c r="H26" s="950"/>
      <c r="I26" s="951"/>
    </row>
    <row r="27" spans="1:9" ht="45">
      <c r="A27" s="576" t="s">
        <v>76</v>
      </c>
      <c r="B27" s="948" t="s">
        <v>77</v>
      </c>
      <c r="C27" s="576" t="s">
        <v>172</v>
      </c>
      <c r="D27" s="944">
        <v>45000</v>
      </c>
      <c r="E27" s="949"/>
      <c r="F27" s="947"/>
      <c r="G27" s="940"/>
      <c r="H27" s="950"/>
      <c r="I27" s="951"/>
    </row>
    <row r="28" spans="1:9" ht="45">
      <c r="A28" s="576" t="s">
        <v>78</v>
      </c>
      <c r="B28" s="948" t="s">
        <v>79</v>
      </c>
      <c r="C28" s="576" t="s">
        <v>172</v>
      </c>
      <c r="D28" s="944">
        <v>58000</v>
      </c>
      <c r="E28" s="949"/>
      <c r="F28" s="947"/>
      <c r="G28" s="940"/>
      <c r="H28" s="950"/>
      <c r="I28" s="951"/>
    </row>
    <row r="29" spans="1:9" ht="45">
      <c r="A29" s="576" t="s">
        <v>80</v>
      </c>
      <c r="B29" s="948" t="s">
        <v>81</v>
      </c>
      <c r="C29" s="576" t="s">
        <v>172</v>
      </c>
      <c r="D29" s="944">
        <v>100000</v>
      </c>
      <c r="E29" s="949"/>
      <c r="F29" s="947"/>
      <c r="G29" s="940"/>
      <c r="H29" s="950"/>
      <c r="I29" s="951"/>
    </row>
    <row r="30" spans="1:9" ht="30">
      <c r="A30" s="576" t="s">
        <v>82</v>
      </c>
      <c r="B30" s="948" t="s">
        <v>83</v>
      </c>
      <c r="C30" s="576" t="s">
        <v>172</v>
      </c>
      <c r="D30" s="944">
        <v>120</v>
      </c>
      <c r="E30" s="949"/>
      <c r="F30" s="947"/>
      <c r="G30" s="940"/>
      <c r="H30" s="950"/>
      <c r="I30" s="951"/>
    </row>
    <row r="31" spans="1:9" ht="18.75" customHeight="1">
      <c r="A31" s="576" t="s">
        <v>84</v>
      </c>
      <c r="B31" s="577" t="s">
        <v>85</v>
      </c>
      <c r="C31" s="958" t="s">
        <v>172</v>
      </c>
      <c r="D31" s="955">
        <v>1</v>
      </c>
      <c r="E31" s="949"/>
      <c r="F31" s="947"/>
      <c r="G31" s="940"/>
      <c r="H31" s="950"/>
      <c r="I31" s="951"/>
    </row>
    <row r="32" spans="1:9" ht="20.25" customHeight="1">
      <c r="A32" s="576" t="s">
        <v>86</v>
      </c>
      <c r="B32" s="577" t="s">
        <v>87</v>
      </c>
      <c r="C32" s="958" t="s">
        <v>172</v>
      </c>
      <c r="D32" s="955">
        <v>1</v>
      </c>
      <c r="E32" s="949"/>
      <c r="F32" s="947"/>
      <c r="G32" s="940"/>
      <c r="H32" s="950"/>
      <c r="I32" s="951"/>
    </row>
    <row r="33" spans="1:9" ht="18" customHeight="1">
      <c r="A33" s="576" t="s">
        <v>88</v>
      </c>
      <c r="B33" s="577" t="s">
        <v>89</v>
      </c>
      <c r="C33" s="958" t="s">
        <v>172</v>
      </c>
      <c r="D33" s="955">
        <v>1</v>
      </c>
      <c r="E33" s="949"/>
      <c r="F33" s="947"/>
      <c r="G33" s="940"/>
      <c r="H33" s="950"/>
      <c r="I33" s="951"/>
    </row>
    <row r="34" spans="1:9" ht="90">
      <c r="A34" s="576" t="s">
        <v>90</v>
      </c>
      <c r="B34" s="948" t="s">
        <v>91</v>
      </c>
      <c r="C34" s="576" t="s">
        <v>92</v>
      </c>
      <c r="D34" s="944">
        <v>250</v>
      </c>
      <c r="E34" s="949"/>
      <c r="F34" s="947"/>
      <c r="G34" s="940"/>
      <c r="H34" s="950"/>
      <c r="I34" s="951"/>
    </row>
    <row r="35" spans="1:9" ht="60">
      <c r="A35" s="576" t="s">
        <v>93</v>
      </c>
      <c r="B35" s="948" t="s">
        <v>94</v>
      </c>
      <c r="C35" s="576" t="s">
        <v>172</v>
      </c>
      <c r="D35" s="944">
        <v>10</v>
      </c>
      <c r="E35" s="949"/>
      <c r="F35" s="947"/>
      <c r="G35" s="940"/>
      <c r="H35" s="950"/>
      <c r="I35" s="951"/>
    </row>
    <row r="36" spans="1:9" ht="75">
      <c r="A36" s="576" t="s">
        <v>95</v>
      </c>
      <c r="B36" s="948" t="s">
        <v>96</v>
      </c>
      <c r="C36" s="576" t="s">
        <v>172</v>
      </c>
      <c r="D36" s="944">
        <v>40</v>
      </c>
      <c r="E36" s="949"/>
      <c r="F36" s="947"/>
      <c r="G36" s="940"/>
      <c r="H36" s="950"/>
      <c r="I36" s="951"/>
    </row>
    <row r="37" spans="1:9" ht="30">
      <c r="A37" s="576" t="s">
        <v>97</v>
      </c>
      <c r="B37" s="948" t="s">
        <v>98</v>
      </c>
      <c r="C37" s="576" t="s">
        <v>172</v>
      </c>
      <c r="D37" s="944">
        <v>100</v>
      </c>
      <c r="E37" s="949"/>
      <c r="F37" s="947"/>
      <c r="G37" s="940"/>
      <c r="H37" s="950"/>
      <c r="I37" s="951"/>
    </row>
    <row r="38" spans="1:9" ht="30">
      <c r="A38" s="576" t="s">
        <v>99</v>
      </c>
      <c r="B38" s="577" t="s">
        <v>100</v>
      </c>
      <c r="C38" s="576" t="s">
        <v>172</v>
      </c>
      <c r="D38" s="944">
        <v>30</v>
      </c>
      <c r="E38" s="949"/>
      <c r="F38" s="947"/>
      <c r="G38" s="940"/>
      <c r="H38" s="950"/>
      <c r="I38" s="951"/>
    </row>
    <row r="39" spans="1:9" ht="45">
      <c r="A39" s="576" t="s">
        <v>101</v>
      </c>
      <c r="B39" s="948" t="s">
        <v>102</v>
      </c>
      <c r="C39" s="576" t="s">
        <v>172</v>
      </c>
      <c r="D39" s="944">
        <v>4000</v>
      </c>
      <c r="E39" s="949"/>
      <c r="F39" s="947"/>
      <c r="G39" s="940"/>
      <c r="H39" s="950"/>
      <c r="I39" s="951"/>
    </row>
    <row r="40" spans="1:9" ht="60">
      <c r="A40" s="576" t="s">
        <v>103</v>
      </c>
      <c r="B40" s="948" t="s">
        <v>429</v>
      </c>
      <c r="C40" s="576" t="s">
        <v>172</v>
      </c>
      <c r="D40" s="944">
        <v>78000</v>
      </c>
      <c r="E40" s="949"/>
      <c r="F40" s="947"/>
      <c r="G40" s="940"/>
      <c r="H40" s="950"/>
      <c r="I40" s="951"/>
    </row>
    <row r="41" spans="1:23" s="789" customFormat="1" ht="60">
      <c r="A41" s="576" t="s">
        <v>104</v>
      </c>
      <c r="B41" s="948" t="s">
        <v>430</v>
      </c>
      <c r="C41" s="576" t="s">
        <v>172</v>
      </c>
      <c r="D41" s="944">
        <v>65000</v>
      </c>
      <c r="E41" s="949"/>
      <c r="F41" s="947"/>
      <c r="G41" s="940"/>
      <c r="H41" s="950"/>
      <c r="I41" s="951"/>
      <c r="J41" s="176"/>
      <c r="K41" s="525"/>
      <c r="L41" s="525"/>
      <c r="M41" s="525"/>
      <c r="N41" s="525"/>
      <c r="O41" s="525"/>
      <c r="P41" s="525"/>
      <c r="Q41" s="525"/>
      <c r="R41" s="525"/>
      <c r="S41" s="525"/>
      <c r="T41" s="525"/>
      <c r="U41" s="525"/>
      <c r="V41" s="525"/>
      <c r="W41" s="525"/>
    </row>
    <row r="42" spans="1:23" s="789" customFormat="1" ht="60">
      <c r="A42" s="576" t="s">
        <v>105</v>
      </c>
      <c r="B42" s="948" t="s">
        <v>431</v>
      </c>
      <c r="C42" s="576" t="s">
        <v>172</v>
      </c>
      <c r="D42" s="944">
        <v>78000</v>
      </c>
      <c r="E42" s="949"/>
      <c r="F42" s="947"/>
      <c r="G42" s="940"/>
      <c r="H42" s="950"/>
      <c r="I42" s="951"/>
      <c r="J42" s="176"/>
      <c r="K42" s="525"/>
      <c r="L42" s="525"/>
      <c r="M42" s="525"/>
      <c r="N42" s="525"/>
      <c r="O42" s="525"/>
      <c r="P42" s="525"/>
      <c r="Q42" s="525"/>
      <c r="R42" s="525"/>
      <c r="S42" s="525"/>
      <c r="T42" s="525"/>
      <c r="U42" s="525"/>
      <c r="V42" s="525"/>
      <c r="W42" s="525"/>
    </row>
    <row r="43" spans="1:23" s="789" customFormat="1" ht="60">
      <c r="A43" s="576" t="s">
        <v>106</v>
      </c>
      <c r="B43" s="948" t="s">
        <v>432</v>
      </c>
      <c r="C43" s="576" t="s">
        <v>172</v>
      </c>
      <c r="D43" s="944">
        <v>75000</v>
      </c>
      <c r="E43" s="949"/>
      <c r="F43" s="947"/>
      <c r="G43" s="940"/>
      <c r="H43" s="950"/>
      <c r="I43" s="951"/>
      <c r="J43" s="176"/>
      <c r="K43" s="525"/>
      <c r="L43" s="525"/>
      <c r="M43" s="525"/>
      <c r="N43" s="525"/>
      <c r="O43" s="525"/>
      <c r="P43" s="525"/>
      <c r="Q43" s="525"/>
      <c r="R43" s="525"/>
      <c r="S43" s="525"/>
      <c r="T43" s="525"/>
      <c r="U43" s="525"/>
      <c r="V43" s="525"/>
      <c r="W43" s="525"/>
    </row>
    <row r="44" spans="1:23" s="789" customFormat="1" ht="75">
      <c r="A44" s="576" t="s">
        <v>271</v>
      </c>
      <c r="B44" s="948" t="s">
        <v>272</v>
      </c>
      <c r="C44" s="576" t="s">
        <v>172</v>
      </c>
      <c r="D44" s="944">
        <v>15</v>
      </c>
      <c r="E44" s="949"/>
      <c r="F44" s="947"/>
      <c r="G44" s="940"/>
      <c r="H44" s="950"/>
      <c r="I44" s="951"/>
      <c r="J44" s="176"/>
      <c r="K44" s="525"/>
      <c r="L44" s="525"/>
      <c r="M44" s="525"/>
      <c r="N44" s="525"/>
      <c r="O44" s="525"/>
      <c r="P44" s="525"/>
      <c r="Q44" s="525"/>
      <c r="R44" s="525"/>
      <c r="S44" s="525"/>
      <c r="T44" s="525"/>
      <c r="U44" s="525"/>
      <c r="V44" s="525"/>
      <c r="W44" s="525"/>
    </row>
    <row r="45" spans="1:23" s="789" customFormat="1" ht="45">
      <c r="A45" s="576" t="s">
        <v>273</v>
      </c>
      <c r="B45" s="948" t="s">
        <v>600</v>
      </c>
      <c r="C45" s="576" t="s">
        <v>172</v>
      </c>
      <c r="D45" s="944">
        <v>3000</v>
      </c>
      <c r="E45" s="949"/>
      <c r="F45" s="947"/>
      <c r="G45" s="940"/>
      <c r="H45" s="950"/>
      <c r="I45" s="951"/>
      <c r="J45" s="176"/>
      <c r="K45" s="525"/>
      <c r="L45" s="525"/>
      <c r="M45" s="525"/>
      <c r="N45" s="525"/>
      <c r="O45" s="525"/>
      <c r="P45" s="525"/>
      <c r="Q45" s="525"/>
      <c r="R45" s="525"/>
      <c r="S45" s="525"/>
      <c r="T45" s="525"/>
      <c r="U45" s="525"/>
      <c r="V45" s="525"/>
      <c r="W45" s="525"/>
    </row>
    <row r="46" spans="1:23" s="789" customFormat="1" ht="75">
      <c r="A46" s="576" t="s">
        <v>601</v>
      </c>
      <c r="B46" s="948" t="s">
        <v>433</v>
      </c>
      <c r="C46" s="576" t="s">
        <v>204</v>
      </c>
      <c r="D46" s="944">
        <v>15000</v>
      </c>
      <c r="E46" s="949"/>
      <c r="F46" s="947"/>
      <c r="G46" s="940"/>
      <c r="H46" s="950"/>
      <c r="I46" s="951"/>
      <c r="J46" s="176"/>
      <c r="K46" s="525"/>
      <c r="L46" s="525"/>
      <c r="M46" s="525"/>
      <c r="N46" s="525"/>
      <c r="O46" s="525"/>
      <c r="P46" s="525"/>
      <c r="Q46" s="525"/>
      <c r="R46" s="525"/>
      <c r="S46" s="525"/>
      <c r="T46" s="525"/>
      <c r="U46" s="525"/>
      <c r="V46" s="525"/>
      <c r="W46" s="525"/>
    </row>
    <row r="47" spans="1:23" s="789" customFormat="1" ht="45">
      <c r="A47" s="195" t="s">
        <v>205</v>
      </c>
      <c r="B47" s="193" t="s">
        <v>350</v>
      </c>
      <c r="C47" s="195" t="s">
        <v>172</v>
      </c>
      <c r="D47" s="952">
        <v>2000</v>
      </c>
      <c r="E47" s="953"/>
      <c r="F47" s="942"/>
      <c r="G47" s="940"/>
      <c r="H47" s="950"/>
      <c r="I47" s="951"/>
      <c r="J47" s="954"/>
      <c r="K47" s="525"/>
      <c r="L47" s="525"/>
      <c r="M47" s="525"/>
      <c r="N47" s="525"/>
      <c r="O47" s="525"/>
      <c r="P47" s="525"/>
      <c r="Q47" s="525"/>
      <c r="R47" s="525"/>
      <c r="S47" s="525"/>
      <c r="T47" s="525"/>
      <c r="U47" s="525"/>
      <c r="V47" s="525"/>
      <c r="W47" s="525"/>
    </row>
    <row r="48" spans="1:23" s="789" customFormat="1" ht="17.25" customHeight="1">
      <c r="A48" s="576" t="s">
        <v>206</v>
      </c>
      <c r="B48" s="193" t="s">
        <v>208</v>
      </c>
      <c r="C48" s="195" t="s">
        <v>172</v>
      </c>
      <c r="D48" s="952">
        <v>360</v>
      </c>
      <c r="E48" s="953"/>
      <c r="F48" s="942"/>
      <c r="G48" s="940"/>
      <c r="H48" s="950"/>
      <c r="I48" s="951"/>
      <c r="J48" s="954"/>
      <c r="K48" s="525"/>
      <c r="L48" s="525"/>
      <c r="M48" s="525"/>
      <c r="N48" s="525"/>
      <c r="O48" s="525"/>
      <c r="P48" s="525"/>
      <c r="Q48" s="525"/>
      <c r="R48" s="525"/>
      <c r="S48" s="525"/>
      <c r="T48" s="525"/>
      <c r="U48" s="525"/>
      <c r="V48" s="525"/>
      <c r="W48" s="525"/>
    </row>
    <row r="49" spans="1:9" ht="30">
      <c r="A49" s="576" t="s">
        <v>207</v>
      </c>
      <c r="B49" s="948" t="s">
        <v>210</v>
      </c>
      <c r="C49" s="576" t="s">
        <v>172</v>
      </c>
      <c r="D49" s="944">
        <v>800</v>
      </c>
      <c r="E49" s="949"/>
      <c r="F49" s="947"/>
      <c r="G49" s="940"/>
      <c r="H49" s="950"/>
      <c r="I49" s="951"/>
    </row>
    <row r="50" spans="1:10" ht="30">
      <c r="A50" s="576" t="s">
        <v>209</v>
      </c>
      <c r="B50" s="948" t="s">
        <v>212</v>
      </c>
      <c r="C50" s="576" t="s">
        <v>172</v>
      </c>
      <c r="D50" s="944">
        <v>800</v>
      </c>
      <c r="E50" s="949"/>
      <c r="F50" s="947"/>
      <c r="G50" s="940"/>
      <c r="H50" s="950"/>
      <c r="I50" s="951"/>
      <c r="J50" s="954"/>
    </row>
    <row r="51" spans="1:9" ht="60">
      <c r="A51" s="576" t="s">
        <v>211</v>
      </c>
      <c r="B51" s="193" t="s">
        <v>214</v>
      </c>
      <c r="C51" s="195" t="s">
        <v>172</v>
      </c>
      <c r="D51" s="952">
        <v>5500</v>
      </c>
      <c r="E51" s="959"/>
      <c r="F51" s="947"/>
      <c r="G51" s="940"/>
      <c r="H51" s="950"/>
      <c r="I51" s="951"/>
    </row>
    <row r="52" spans="1:9" ht="19.5" customHeight="1">
      <c r="A52" s="576" t="s">
        <v>213</v>
      </c>
      <c r="B52" s="948" t="s">
        <v>216</v>
      </c>
      <c r="C52" s="576" t="s">
        <v>172</v>
      </c>
      <c r="D52" s="944">
        <v>1400</v>
      </c>
      <c r="E52" s="949"/>
      <c r="F52" s="947"/>
      <c r="G52" s="940"/>
      <c r="H52" s="950"/>
      <c r="I52" s="951"/>
    </row>
    <row r="53" spans="1:9" ht="18.75" customHeight="1">
      <c r="A53" s="576" t="s">
        <v>215</v>
      </c>
      <c r="B53" s="948" t="s">
        <v>218</v>
      </c>
      <c r="C53" s="576" t="s">
        <v>172</v>
      </c>
      <c r="D53" s="944">
        <v>350</v>
      </c>
      <c r="E53" s="949"/>
      <c r="F53" s="942"/>
      <c r="G53" s="940"/>
      <c r="H53" s="950"/>
      <c r="I53" s="951"/>
    </row>
    <row r="54" spans="1:23" s="789" customFormat="1" ht="90">
      <c r="A54" s="576" t="s">
        <v>217</v>
      </c>
      <c r="B54" s="193" t="s">
        <v>220</v>
      </c>
      <c r="C54" s="195" t="s">
        <v>172</v>
      </c>
      <c r="D54" s="952">
        <v>2800</v>
      </c>
      <c r="E54" s="960"/>
      <c r="F54" s="942"/>
      <c r="G54" s="940"/>
      <c r="H54" s="950"/>
      <c r="I54" s="951"/>
      <c r="J54" s="954"/>
      <c r="K54" s="525"/>
      <c r="L54" s="525"/>
      <c r="M54" s="525"/>
      <c r="N54" s="525"/>
      <c r="O54" s="525"/>
      <c r="P54" s="525"/>
      <c r="Q54" s="525"/>
      <c r="R54" s="525"/>
      <c r="S54" s="525"/>
      <c r="T54" s="525"/>
      <c r="U54" s="525"/>
      <c r="V54" s="525"/>
      <c r="W54" s="525"/>
    </row>
    <row r="55" spans="1:23" s="789" customFormat="1" ht="60">
      <c r="A55" s="576" t="s">
        <v>219</v>
      </c>
      <c r="B55" s="961" t="s">
        <v>222</v>
      </c>
      <c r="C55" s="195" t="s">
        <v>172</v>
      </c>
      <c r="D55" s="952">
        <v>100</v>
      </c>
      <c r="E55" s="953"/>
      <c r="F55" s="942"/>
      <c r="G55" s="940"/>
      <c r="H55" s="950"/>
      <c r="I55" s="951"/>
      <c r="J55" s="954"/>
      <c r="K55" s="525"/>
      <c r="L55" s="525"/>
      <c r="M55" s="525"/>
      <c r="N55" s="525"/>
      <c r="O55" s="525"/>
      <c r="P55" s="525"/>
      <c r="Q55" s="525"/>
      <c r="R55" s="525"/>
      <c r="S55" s="525"/>
      <c r="T55" s="525"/>
      <c r="U55" s="525"/>
      <c r="V55" s="525"/>
      <c r="W55" s="525"/>
    </row>
    <row r="56" spans="1:9" ht="60">
      <c r="A56" s="576" t="s">
        <v>221</v>
      </c>
      <c r="B56" s="948" t="s">
        <v>224</v>
      </c>
      <c r="C56" s="576" t="s">
        <v>172</v>
      </c>
      <c r="D56" s="944">
        <v>2400</v>
      </c>
      <c r="E56" s="949"/>
      <c r="F56" s="947"/>
      <c r="G56" s="940"/>
      <c r="H56" s="950"/>
      <c r="I56" s="951"/>
    </row>
    <row r="57" spans="1:9" ht="30">
      <c r="A57" s="576" t="s">
        <v>223</v>
      </c>
      <c r="B57" s="948" t="s">
        <v>226</v>
      </c>
      <c r="C57" s="576" t="s">
        <v>172</v>
      </c>
      <c r="D57" s="944">
        <v>140</v>
      </c>
      <c r="E57" s="949"/>
      <c r="F57" s="947"/>
      <c r="G57" s="940"/>
      <c r="H57" s="950"/>
      <c r="I57" s="951"/>
    </row>
    <row r="58" spans="1:23" s="789" customFormat="1" ht="45">
      <c r="A58" s="576" t="s">
        <v>225</v>
      </c>
      <c r="B58" s="193" t="s">
        <v>228</v>
      </c>
      <c r="C58" s="195" t="s">
        <v>172</v>
      </c>
      <c r="D58" s="952">
        <v>20</v>
      </c>
      <c r="E58" s="953"/>
      <c r="F58" s="942"/>
      <c r="G58" s="940"/>
      <c r="H58" s="950"/>
      <c r="I58" s="951"/>
      <c r="J58" s="954"/>
      <c r="K58" s="525"/>
      <c r="L58" s="525"/>
      <c r="M58" s="525"/>
      <c r="N58" s="525"/>
      <c r="O58" s="525"/>
      <c r="P58" s="525"/>
      <c r="Q58" s="525"/>
      <c r="R58" s="525"/>
      <c r="S58" s="525"/>
      <c r="T58" s="525"/>
      <c r="U58" s="525"/>
      <c r="V58" s="525"/>
      <c r="W58" s="525"/>
    </row>
    <row r="59" spans="1:23" s="789" customFormat="1" ht="45">
      <c r="A59" s="576" t="s">
        <v>227</v>
      </c>
      <c r="B59" s="193" t="s">
        <v>230</v>
      </c>
      <c r="C59" s="195" t="s">
        <v>172</v>
      </c>
      <c r="D59" s="952">
        <v>25</v>
      </c>
      <c r="E59" s="953"/>
      <c r="F59" s="942"/>
      <c r="G59" s="940"/>
      <c r="H59" s="950"/>
      <c r="I59" s="951"/>
      <c r="J59" s="954"/>
      <c r="K59" s="525"/>
      <c r="L59" s="525"/>
      <c r="M59" s="525"/>
      <c r="N59" s="525"/>
      <c r="O59" s="525"/>
      <c r="P59" s="525"/>
      <c r="Q59" s="525"/>
      <c r="R59" s="525"/>
      <c r="S59" s="525"/>
      <c r="T59" s="525"/>
      <c r="U59" s="525"/>
      <c r="V59" s="525"/>
      <c r="W59" s="525"/>
    </row>
    <row r="60" spans="1:10" ht="60">
      <c r="A60" s="576" t="s">
        <v>229</v>
      </c>
      <c r="B60" s="948" t="s">
        <v>232</v>
      </c>
      <c r="C60" s="576" t="s">
        <v>172</v>
      </c>
      <c r="D60" s="944">
        <v>1000</v>
      </c>
      <c r="E60" s="949"/>
      <c r="F60" s="962"/>
      <c r="G60" s="940"/>
      <c r="H60" s="950"/>
      <c r="I60" s="951"/>
      <c r="J60" s="954"/>
    </row>
    <row r="61" spans="1:10" ht="60">
      <c r="A61" s="576" t="s">
        <v>231</v>
      </c>
      <c r="B61" s="193" t="s">
        <v>234</v>
      </c>
      <c r="C61" s="195" t="s">
        <v>172</v>
      </c>
      <c r="D61" s="952">
        <v>10</v>
      </c>
      <c r="E61" s="953"/>
      <c r="F61" s="963"/>
      <c r="G61" s="940"/>
      <c r="H61" s="950"/>
      <c r="I61" s="951"/>
      <c r="J61" s="954"/>
    </row>
    <row r="62" spans="1:10" ht="75">
      <c r="A62" s="576" t="s">
        <v>233</v>
      </c>
      <c r="B62" s="193" t="s">
        <v>434</v>
      </c>
      <c r="C62" s="195" t="s">
        <v>172</v>
      </c>
      <c r="D62" s="952">
        <v>20</v>
      </c>
      <c r="E62" s="953"/>
      <c r="F62" s="964"/>
      <c r="G62" s="940"/>
      <c r="H62" s="950"/>
      <c r="I62" s="951"/>
      <c r="J62" s="954"/>
    </row>
    <row r="63" spans="1:10" ht="60">
      <c r="A63" s="576" t="s">
        <v>235</v>
      </c>
      <c r="B63" s="193" t="s">
        <v>548</v>
      </c>
      <c r="C63" s="195" t="s">
        <v>172</v>
      </c>
      <c r="D63" s="952">
        <v>15</v>
      </c>
      <c r="E63" s="953"/>
      <c r="F63" s="965"/>
      <c r="G63" s="940"/>
      <c r="H63" s="950"/>
      <c r="I63" s="951"/>
      <c r="J63" s="954"/>
    </row>
    <row r="64" spans="1:10" ht="60">
      <c r="A64" s="576" t="s">
        <v>236</v>
      </c>
      <c r="B64" s="193" t="s">
        <v>550</v>
      </c>
      <c r="C64" s="195" t="s">
        <v>172</v>
      </c>
      <c r="D64" s="952">
        <v>10</v>
      </c>
      <c r="E64" s="953"/>
      <c r="F64" s="964"/>
      <c r="G64" s="940"/>
      <c r="H64" s="950"/>
      <c r="I64" s="951"/>
      <c r="J64" s="954"/>
    </row>
    <row r="65" spans="1:10" ht="30">
      <c r="A65" s="576" t="s">
        <v>549</v>
      </c>
      <c r="B65" s="948" t="s">
        <v>551</v>
      </c>
      <c r="C65" s="789" t="s">
        <v>172</v>
      </c>
      <c r="D65" s="966">
        <v>4000</v>
      </c>
      <c r="E65" s="953"/>
      <c r="F65" s="964"/>
      <c r="G65" s="940"/>
      <c r="H65" s="950"/>
      <c r="I65" s="951"/>
      <c r="J65" s="954"/>
    </row>
    <row r="66" spans="1:9" ht="20.25" customHeight="1">
      <c r="A66" s="576" t="s">
        <v>552</v>
      </c>
      <c r="B66" s="193" t="s">
        <v>553</v>
      </c>
      <c r="C66" s="195" t="s">
        <v>172</v>
      </c>
      <c r="D66" s="952">
        <v>50</v>
      </c>
      <c r="E66" s="953"/>
      <c r="F66" s="967"/>
      <c r="G66" s="940"/>
      <c r="H66" s="950"/>
      <c r="I66" s="951"/>
    </row>
    <row r="67" spans="1:9" ht="165">
      <c r="A67" s="934" t="s">
        <v>342</v>
      </c>
      <c r="B67" s="577" t="s">
        <v>341</v>
      </c>
      <c r="C67" s="195" t="s">
        <v>172</v>
      </c>
      <c r="D67" s="936">
        <v>5</v>
      </c>
      <c r="F67" s="965"/>
      <c r="G67" s="940"/>
      <c r="H67" s="950"/>
      <c r="I67" s="951"/>
    </row>
    <row r="68" spans="1:9" ht="21.75" customHeight="1">
      <c r="A68" s="1098" t="s">
        <v>554</v>
      </c>
      <c r="B68" s="1098"/>
      <c r="C68" s="1098"/>
      <c r="D68" s="1098"/>
      <c r="E68" s="1098"/>
      <c r="F68" s="1098"/>
      <c r="G68" s="945"/>
      <c r="H68" s="950"/>
      <c r="I68" s="945"/>
    </row>
    <row r="69" spans="1:23" s="901" customFormat="1" ht="15">
      <c r="A69" s="582" t="s">
        <v>555</v>
      </c>
      <c r="B69" s="582"/>
      <c r="C69" s="582"/>
      <c r="D69" s="894"/>
      <c r="E69" s="895"/>
      <c r="F69" s="894"/>
      <c r="G69" s="968"/>
      <c r="H69" s="969"/>
      <c r="I69" s="970"/>
      <c r="J69" s="176"/>
      <c r="K69" s="900"/>
      <c r="L69" s="900"/>
      <c r="M69" s="900"/>
      <c r="N69" s="900"/>
      <c r="O69" s="204"/>
      <c r="P69" s="204"/>
      <c r="Q69" s="204"/>
      <c r="R69" s="204"/>
      <c r="S69" s="204"/>
      <c r="T69" s="204"/>
      <c r="U69" s="204"/>
      <c r="V69" s="204"/>
      <c r="W69" s="204"/>
    </row>
    <row r="70" spans="1:10" s="204" customFormat="1" ht="15">
      <c r="A70" s="902"/>
      <c r="B70" s="902"/>
      <c r="C70" s="902"/>
      <c r="D70" s="903"/>
      <c r="E70" s="904"/>
      <c r="F70" s="903"/>
      <c r="G70" s="971"/>
      <c r="H70" s="971"/>
      <c r="I70" s="972"/>
      <c r="J70" s="176"/>
    </row>
    <row r="71" spans="1:10" s="204" customFormat="1" ht="15">
      <c r="A71" s="204" t="s">
        <v>556</v>
      </c>
      <c r="D71" s="908"/>
      <c r="E71" s="909"/>
      <c r="F71" s="908"/>
      <c r="G71" s="973"/>
      <c r="H71" s="974"/>
      <c r="I71" s="972"/>
      <c r="J71" s="176"/>
    </row>
    <row r="72" spans="4:10" s="204" customFormat="1" ht="6" customHeight="1">
      <c r="D72" s="908"/>
      <c r="E72" s="909"/>
      <c r="F72" s="908"/>
      <c r="G72" s="973"/>
      <c r="H72" s="974"/>
      <c r="I72" s="972"/>
      <c r="J72" s="176"/>
    </row>
    <row r="73" spans="1:10" s="204" customFormat="1" ht="15">
      <c r="A73" s="204" t="s">
        <v>557</v>
      </c>
      <c r="D73" s="908"/>
      <c r="E73" s="909"/>
      <c r="F73" s="908"/>
      <c r="G73" s="973"/>
      <c r="H73" s="974"/>
      <c r="I73" s="973"/>
      <c r="J73" s="176"/>
    </row>
    <row r="74" spans="4:10" s="204" customFormat="1" ht="9" customHeight="1">
      <c r="D74" s="908"/>
      <c r="E74" s="909"/>
      <c r="F74" s="908"/>
      <c r="G74" s="973"/>
      <c r="H74" s="974"/>
      <c r="I74" s="973"/>
      <c r="J74" s="176"/>
    </row>
    <row r="75" spans="1:10" s="204" customFormat="1" ht="15">
      <c r="A75" s="204" t="s">
        <v>558</v>
      </c>
      <c r="D75" s="908"/>
      <c r="E75" s="909"/>
      <c r="F75" s="908"/>
      <c r="G75" s="973"/>
      <c r="H75" s="973"/>
      <c r="I75" s="973"/>
      <c r="J75" s="176"/>
    </row>
    <row r="76" spans="4:10" s="204" customFormat="1" ht="15">
      <c r="D76" s="908"/>
      <c r="E76" s="909"/>
      <c r="F76" s="908"/>
      <c r="G76" s="973"/>
      <c r="H76" s="973"/>
      <c r="I76" s="973"/>
      <c r="J76" s="176"/>
    </row>
    <row r="77" spans="1:10" s="204" customFormat="1" ht="15">
      <c r="A77" s="204" t="s">
        <v>340</v>
      </c>
      <c r="D77" s="908"/>
      <c r="E77" s="909"/>
      <c r="F77" s="908"/>
      <c r="G77" s="973"/>
      <c r="H77" s="973"/>
      <c r="I77" s="973"/>
      <c r="J77" s="176"/>
    </row>
    <row r="78" spans="4:10" s="204" customFormat="1" ht="15">
      <c r="D78" s="908"/>
      <c r="E78" s="909"/>
      <c r="F78" s="908"/>
      <c r="G78" s="973"/>
      <c r="H78" s="973"/>
      <c r="I78" s="973"/>
      <c r="J78" s="176"/>
    </row>
    <row r="79" spans="1:10" s="204" customFormat="1" ht="15">
      <c r="A79" s="204" t="s">
        <v>560</v>
      </c>
      <c r="D79" s="908"/>
      <c r="E79" s="909"/>
      <c r="F79" s="908"/>
      <c r="G79" s="973"/>
      <c r="H79" s="973"/>
      <c r="I79" s="973"/>
      <c r="J79" s="176"/>
    </row>
    <row r="80" spans="4:10" s="204" customFormat="1" ht="15">
      <c r="D80" s="908"/>
      <c r="E80" s="909"/>
      <c r="F80" s="908"/>
      <c r="G80" s="973"/>
      <c r="H80" s="907"/>
      <c r="I80" s="973"/>
      <c r="J80" s="176"/>
    </row>
    <row r="81" spans="4:10" s="204" customFormat="1" ht="15">
      <c r="D81" s="908"/>
      <c r="E81" s="909"/>
      <c r="F81" s="908"/>
      <c r="G81" s="973" t="s">
        <v>561</v>
      </c>
      <c r="H81" s="973"/>
      <c r="I81" s="973"/>
      <c r="J81" s="176"/>
    </row>
    <row r="82" spans="4:10" s="204" customFormat="1" ht="15">
      <c r="D82" s="912"/>
      <c r="E82" s="909"/>
      <c r="F82" s="908"/>
      <c r="G82" s="973" t="s">
        <v>562</v>
      </c>
      <c r="H82" s="973"/>
      <c r="I82" s="973"/>
      <c r="J82" s="176"/>
    </row>
    <row r="83" spans="2:10" s="204" customFormat="1" ht="15">
      <c r="B83" s="176"/>
      <c r="C83" s="176"/>
      <c r="D83" s="913"/>
      <c r="E83" s="914"/>
      <c r="F83" s="975"/>
      <c r="G83" s="973" t="s">
        <v>563</v>
      </c>
      <c r="H83" s="973"/>
      <c r="I83" s="973"/>
      <c r="J83" s="176"/>
    </row>
    <row r="84" spans="2:10" s="204" customFormat="1" ht="15">
      <c r="B84" s="176"/>
      <c r="C84" s="176"/>
      <c r="D84" s="913"/>
      <c r="E84" s="914"/>
      <c r="F84" s="975"/>
      <c r="G84" s="973"/>
      <c r="H84" s="907"/>
      <c r="I84" s="973"/>
      <c r="J84" s="176"/>
    </row>
    <row r="85" spans="2:10" s="204" customFormat="1" ht="15">
      <c r="B85" s="176"/>
      <c r="C85" s="176"/>
      <c r="D85" s="916"/>
      <c r="E85" s="914"/>
      <c r="F85" s="975"/>
      <c r="G85" s="976"/>
      <c r="H85" s="973"/>
      <c r="I85" s="973"/>
      <c r="J85" s="176"/>
    </row>
    <row r="86" spans="2:10" s="204" customFormat="1" ht="15">
      <c r="B86" s="176"/>
      <c r="C86" s="176"/>
      <c r="D86" s="916"/>
      <c r="E86" s="914"/>
      <c r="F86" s="975"/>
      <c r="G86" s="976"/>
      <c r="H86" s="973"/>
      <c r="I86" s="973"/>
      <c r="J86" s="176"/>
    </row>
    <row r="87" spans="2:10" s="204" customFormat="1" ht="15">
      <c r="B87" s="176"/>
      <c r="C87" s="176"/>
      <c r="D87" s="916"/>
      <c r="E87" s="914"/>
      <c r="F87" s="975"/>
      <c r="G87" s="976"/>
      <c r="H87" s="973"/>
      <c r="I87" s="973"/>
      <c r="J87" s="176"/>
    </row>
    <row r="88" spans="2:10" s="204" customFormat="1" ht="15">
      <c r="B88" s="176"/>
      <c r="C88" s="176"/>
      <c r="D88" s="916"/>
      <c r="E88" s="914"/>
      <c r="F88" s="975"/>
      <c r="G88" s="976"/>
      <c r="H88" s="973"/>
      <c r="I88" s="973"/>
      <c r="J88" s="176"/>
    </row>
    <row r="89" spans="2:10" s="204" customFormat="1" ht="15">
      <c r="B89" s="176"/>
      <c r="C89" s="176"/>
      <c r="D89" s="916"/>
      <c r="E89" s="914"/>
      <c r="F89" s="975"/>
      <c r="G89" s="976"/>
      <c r="H89" s="973"/>
      <c r="I89" s="973"/>
      <c r="J89" s="176"/>
    </row>
    <row r="90" spans="2:10" s="204" customFormat="1" ht="15">
      <c r="B90" s="176"/>
      <c r="C90" s="176"/>
      <c r="D90" s="916"/>
      <c r="E90" s="914"/>
      <c r="F90" s="975"/>
      <c r="G90" s="976"/>
      <c r="H90" s="973"/>
      <c r="I90" s="973"/>
      <c r="J90" s="176"/>
    </row>
    <row r="91" spans="2:10" s="204" customFormat="1" ht="15">
      <c r="B91" s="176"/>
      <c r="C91" s="176"/>
      <c r="D91" s="916"/>
      <c r="E91" s="914"/>
      <c r="F91" s="975"/>
      <c r="G91" s="976"/>
      <c r="H91" s="973"/>
      <c r="I91" s="973"/>
      <c r="J91" s="176"/>
    </row>
    <row r="92" spans="2:10" s="204" customFormat="1" ht="15">
      <c r="B92" s="176"/>
      <c r="C92" s="176"/>
      <c r="D92" s="916"/>
      <c r="E92" s="914"/>
      <c r="F92" s="975"/>
      <c r="G92" s="976"/>
      <c r="H92" s="973"/>
      <c r="I92" s="973"/>
      <c r="J92" s="176"/>
    </row>
    <row r="93" spans="2:10" s="204" customFormat="1" ht="15">
      <c r="B93" s="176"/>
      <c r="C93" s="176"/>
      <c r="D93" s="916"/>
      <c r="E93" s="914"/>
      <c r="F93" s="975"/>
      <c r="G93" s="976"/>
      <c r="H93" s="973"/>
      <c r="I93" s="973"/>
      <c r="J93" s="176"/>
    </row>
    <row r="94" spans="2:10" s="204" customFormat="1" ht="15">
      <c r="B94" s="176"/>
      <c r="C94" s="176"/>
      <c r="D94" s="916"/>
      <c r="E94" s="914"/>
      <c r="F94" s="975"/>
      <c r="G94" s="976"/>
      <c r="H94" s="973"/>
      <c r="I94" s="973"/>
      <c r="J94" s="176"/>
    </row>
    <row r="95" spans="2:10" s="204" customFormat="1" ht="15">
      <c r="B95" s="176"/>
      <c r="C95" s="176"/>
      <c r="D95" s="916"/>
      <c r="E95" s="914"/>
      <c r="F95" s="975"/>
      <c r="G95" s="976"/>
      <c r="H95" s="973"/>
      <c r="I95" s="973"/>
      <c r="J95" s="176"/>
    </row>
    <row r="96" spans="2:10" s="204" customFormat="1" ht="15">
      <c r="B96" s="176"/>
      <c r="C96" s="176"/>
      <c r="D96" s="916"/>
      <c r="E96" s="914"/>
      <c r="F96" s="975"/>
      <c r="G96" s="976"/>
      <c r="H96" s="973"/>
      <c r="I96" s="973"/>
      <c r="J96" s="176"/>
    </row>
    <row r="97" spans="2:10" s="204" customFormat="1" ht="15">
      <c r="B97" s="176"/>
      <c r="C97" s="176"/>
      <c r="D97" s="916"/>
      <c r="E97" s="914"/>
      <c r="F97" s="975"/>
      <c r="G97" s="976"/>
      <c r="H97" s="973"/>
      <c r="I97" s="973"/>
      <c r="J97" s="176"/>
    </row>
    <row r="98" spans="2:10" s="204" customFormat="1" ht="15">
      <c r="B98" s="176"/>
      <c r="C98" s="176"/>
      <c r="D98" s="916"/>
      <c r="E98" s="914"/>
      <c r="F98" s="975"/>
      <c r="G98" s="976"/>
      <c r="H98" s="973"/>
      <c r="I98" s="973"/>
      <c r="J98" s="176"/>
    </row>
    <row r="99" spans="2:10" s="204" customFormat="1" ht="15">
      <c r="B99" s="176"/>
      <c r="C99" s="176"/>
      <c r="D99" s="916"/>
      <c r="E99" s="914"/>
      <c r="F99" s="917"/>
      <c r="G99" s="976"/>
      <c r="H99" s="973"/>
      <c r="I99" s="973"/>
      <c r="J99" s="176"/>
    </row>
    <row r="100" spans="2:10" s="204" customFormat="1" ht="15">
      <c r="B100" s="176"/>
      <c r="C100" s="176"/>
      <c r="D100" s="916"/>
      <c r="E100" s="914"/>
      <c r="F100" s="917"/>
      <c r="G100" s="976"/>
      <c r="H100" s="973"/>
      <c r="I100" s="973"/>
      <c r="J100" s="176"/>
    </row>
    <row r="101" spans="2:10" s="204" customFormat="1" ht="15">
      <c r="B101" s="176"/>
      <c r="C101" s="176"/>
      <c r="D101" s="916"/>
      <c r="E101" s="914"/>
      <c r="F101" s="917"/>
      <c r="G101" s="976"/>
      <c r="H101" s="973"/>
      <c r="I101" s="973"/>
      <c r="J101" s="176"/>
    </row>
    <row r="102" spans="2:10" s="204" customFormat="1" ht="15">
      <c r="B102" s="176"/>
      <c r="C102" s="176"/>
      <c r="D102" s="916"/>
      <c r="E102" s="914"/>
      <c r="F102" s="917"/>
      <c r="G102" s="976"/>
      <c r="H102" s="973"/>
      <c r="I102" s="973"/>
      <c r="J102" s="176"/>
    </row>
    <row r="103" spans="2:10" s="204" customFormat="1" ht="15">
      <c r="B103" s="176"/>
      <c r="C103" s="176"/>
      <c r="D103" s="916"/>
      <c r="E103" s="914"/>
      <c r="F103" s="917"/>
      <c r="G103" s="976"/>
      <c r="H103" s="973"/>
      <c r="I103" s="973"/>
      <c r="J103" s="176"/>
    </row>
    <row r="104" spans="2:10" s="204" customFormat="1" ht="15">
      <c r="B104" s="176"/>
      <c r="C104" s="176"/>
      <c r="D104" s="916"/>
      <c r="E104" s="914"/>
      <c r="F104" s="917"/>
      <c r="G104" s="976"/>
      <c r="H104" s="973"/>
      <c r="I104" s="973"/>
      <c r="J104" s="176"/>
    </row>
    <row r="105" spans="2:10" s="204" customFormat="1" ht="15">
      <c r="B105" s="176"/>
      <c r="C105" s="176"/>
      <c r="D105" s="916"/>
      <c r="E105" s="914"/>
      <c r="F105" s="917"/>
      <c r="G105" s="976"/>
      <c r="H105" s="973"/>
      <c r="I105" s="973"/>
      <c r="J105" s="176"/>
    </row>
    <row r="106" spans="2:10" s="204" customFormat="1" ht="15">
      <c r="B106" s="176"/>
      <c r="C106" s="176"/>
      <c r="D106" s="916"/>
      <c r="E106" s="914"/>
      <c r="F106" s="917"/>
      <c r="G106" s="976"/>
      <c r="H106" s="973"/>
      <c r="I106" s="973"/>
      <c r="J106" s="176"/>
    </row>
    <row r="107" spans="2:10" s="204" customFormat="1" ht="15">
      <c r="B107" s="176"/>
      <c r="C107" s="176"/>
      <c r="D107" s="916"/>
      <c r="E107" s="914"/>
      <c r="F107" s="917"/>
      <c r="G107" s="976"/>
      <c r="H107" s="973"/>
      <c r="I107" s="973"/>
      <c r="J107" s="176"/>
    </row>
    <row r="108" spans="2:10" s="204" customFormat="1" ht="15">
      <c r="B108" s="176"/>
      <c r="C108" s="176"/>
      <c r="D108" s="916"/>
      <c r="E108" s="914"/>
      <c r="F108" s="917"/>
      <c r="G108" s="976"/>
      <c r="H108" s="973"/>
      <c r="I108" s="973"/>
      <c r="J108" s="176"/>
    </row>
    <row r="109" spans="2:10" s="204" customFormat="1" ht="15">
      <c r="B109" s="176"/>
      <c r="C109" s="176"/>
      <c r="D109" s="916"/>
      <c r="E109" s="914"/>
      <c r="F109" s="917"/>
      <c r="G109" s="976"/>
      <c r="H109" s="973"/>
      <c r="I109" s="973"/>
      <c r="J109" s="176"/>
    </row>
    <row r="110" spans="2:10" s="204" customFormat="1" ht="15">
      <c r="B110" s="176"/>
      <c r="C110" s="176"/>
      <c r="D110" s="916"/>
      <c r="E110" s="914"/>
      <c r="F110" s="917"/>
      <c r="G110" s="976"/>
      <c r="H110" s="973"/>
      <c r="I110" s="973"/>
      <c r="J110" s="176"/>
    </row>
    <row r="111" spans="2:10" s="204" customFormat="1" ht="15">
      <c r="B111" s="176"/>
      <c r="C111" s="176"/>
      <c r="D111" s="916"/>
      <c r="E111" s="914"/>
      <c r="F111" s="917"/>
      <c r="G111" s="976"/>
      <c r="H111" s="973"/>
      <c r="I111" s="973"/>
      <c r="J111" s="176"/>
    </row>
    <row r="112" spans="2:23" s="984" customFormat="1" ht="15">
      <c r="B112" s="977"/>
      <c r="C112" s="977"/>
      <c r="D112" s="978"/>
      <c r="E112" s="979"/>
      <c r="F112" s="980"/>
      <c r="G112" s="981"/>
      <c r="H112" s="982"/>
      <c r="I112" s="983"/>
      <c r="J112" s="176"/>
      <c r="K112" s="204"/>
      <c r="L112" s="204"/>
      <c r="M112" s="204"/>
      <c r="N112" s="204"/>
      <c r="O112" s="204"/>
      <c r="P112" s="204"/>
      <c r="Q112" s="204"/>
      <c r="R112" s="204"/>
      <c r="S112" s="204"/>
      <c r="T112" s="204"/>
      <c r="U112" s="204"/>
      <c r="V112" s="204"/>
      <c r="W112" s="204"/>
    </row>
    <row r="113" ht="15">
      <c r="F113" s="951"/>
    </row>
    <row r="114" ht="15">
      <c r="F114" s="951"/>
    </row>
    <row r="115" ht="15">
      <c r="F115" s="951"/>
    </row>
    <row r="116" ht="15">
      <c r="F116" s="951"/>
    </row>
    <row r="117" ht="15">
      <c r="F117" s="951"/>
    </row>
    <row r="118" ht="15">
      <c r="F118" s="951"/>
    </row>
    <row r="119" ht="15">
      <c r="F119" s="951"/>
    </row>
    <row r="120" ht="15">
      <c r="F120" s="951"/>
    </row>
    <row r="121" ht="15">
      <c r="F121" s="951"/>
    </row>
    <row r="122" ht="15">
      <c r="F122" s="951"/>
    </row>
    <row r="123" ht="15">
      <c r="F123" s="951"/>
    </row>
    <row r="124" ht="15">
      <c r="F124" s="951"/>
    </row>
    <row r="125" ht="15">
      <c r="F125" s="951"/>
    </row>
    <row r="126" ht="15">
      <c r="F126" s="951"/>
    </row>
    <row r="127" ht="15">
      <c r="F127" s="951"/>
    </row>
    <row r="128" ht="15">
      <c r="F128" s="951"/>
    </row>
    <row r="129" ht="15">
      <c r="F129" s="951"/>
    </row>
    <row r="130" ht="15">
      <c r="F130" s="951"/>
    </row>
    <row r="131" ht="15">
      <c r="F131" s="951"/>
    </row>
    <row r="132" ht="15">
      <c r="F132" s="951"/>
    </row>
    <row r="133" ht="15">
      <c r="F133" s="951"/>
    </row>
    <row r="134" ht="15">
      <c r="F134" s="951"/>
    </row>
    <row r="135" ht="15">
      <c r="F135" s="951"/>
    </row>
    <row r="136" ht="15">
      <c r="F136" s="951"/>
    </row>
    <row r="137" ht="15">
      <c r="F137" s="951"/>
    </row>
    <row r="138" ht="15">
      <c r="F138" s="951"/>
    </row>
    <row r="139" ht="15">
      <c r="F139" s="951"/>
    </row>
    <row r="140" ht="15">
      <c r="F140" s="951"/>
    </row>
    <row r="141" ht="15">
      <c r="F141" s="951"/>
    </row>
    <row r="142" ht="15">
      <c r="F142" s="985"/>
    </row>
    <row r="143" ht="15">
      <c r="F143" s="985"/>
    </row>
    <row r="144" ht="15">
      <c r="F144" s="951"/>
    </row>
    <row r="145" ht="15">
      <c r="F145" s="951"/>
    </row>
    <row r="146" ht="15">
      <c r="F146" s="951"/>
    </row>
    <row r="147" ht="15">
      <c r="F147" s="951"/>
    </row>
    <row r="148" ht="15">
      <c r="F148" s="951"/>
    </row>
    <row r="149" ht="15">
      <c r="F149" s="951"/>
    </row>
    <row r="150" ht="15">
      <c r="F150" s="951"/>
    </row>
    <row r="151" ht="15">
      <c r="F151" s="951"/>
    </row>
    <row r="152" ht="15">
      <c r="F152" s="951"/>
    </row>
    <row r="153" ht="15">
      <c r="F153" s="951"/>
    </row>
    <row r="154" ht="15">
      <c r="F154" s="951"/>
    </row>
    <row r="155" ht="15">
      <c r="F155" s="951"/>
    </row>
    <row r="156" ht="15">
      <c r="F156" s="951"/>
    </row>
    <row r="157" ht="15">
      <c r="F157" s="951"/>
    </row>
    <row r="158" ht="15">
      <c r="F158" s="951"/>
    </row>
    <row r="159" ht="15">
      <c r="F159" s="951"/>
    </row>
    <row r="160" ht="15">
      <c r="F160" s="951"/>
    </row>
    <row r="161" ht="15">
      <c r="F161" s="951"/>
    </row>
    <row r="162" ht="15">
      <c r="F162" s="951"/>
    </row>
  </sheetData>
  <sheetProtection selectLockedCells="1" selectUnlockedCells="1"/>
  <mergeCells count="1">
    <mergeCell ref="A68:F68"/>
  </mergeCells>
  <printOptions/>
  <pageMargins left="0.2362204724409449" right="0.2362204724409449" top="1.0236220472440944" bottom="0.4330708661417323" header="0.2362204724409449" footer="0.07874015748031496"/>
  <pageSetup horizontalDpi="300" verticalDpi="300" orientation="landscape" paperSize="9" scale="85" r:id="rId1"/>
  <headerFooter alignWithMargins="0">
    <oddHeader xml:space="preserve">&amp;L&amp;"times,Standardowy"Przetarg nieograniczony nr 13/PN/14 na dostawy wyrobów medycznych jednorazowego użytku, materiałów zuzywalnych do aparatury medycznej, pakiet nr 1 </oddHeader>
  </headerFooter>
</worksheet>
</file>

<file path=xl/worksheets/sheet10.xml><?xml version="1.0" encoding="utf-8"?>
<worksheet xmlns="http://schemas.openxmlformats.org/spreadsheetml/2006/main" xmlns:r="http://schemas.openxmlformats.org/officeDocument/2006/relationships">
  <dimension ref="A1:I29"/>
  <sheetViews>
    <sheetView view="pageBreakPreview" zoomScale="60" zoomScalePageLayoutView="0" workbookViewId="0" topLeftCell="A1">
      <selection activeCell="G26" sqref="G26:I28"/>
    </sheetView>
  </sheetViews>
  <sheetFormatPr defaultColWidth="9.00390625" defaultRowHeight="113.25" customHeight="1"/>
  <cols>
    <col min="1" max="1" width="3.75390625" style="173" customWidth="1"/>
    <col min="2" max="2" width="52.75390625" style="173" customWidth="1"/>
    <col min="3" max="3" width="8.375" style="173" customWidth="1"/>
    <col min="4" max="4" width="11.75390625" style="506" customWidth="1"/>
    <col min="5" max="5" width="15.875" style="173" customWidth="1"/>
    <col min="6" max="6" width="11.75390625" style="173" customWidth="1"/>
    <col min="7" max="7" width="13.875" style="173" customWidth="1"/>
    <col min="8" max="8" width="8.75390625" style="173" customWidth="1"/>
    <col min="9" max="9" width="18.25390625" style="174" customWidth="1"/>
    <col min="10" max="16384" width="9.125" style="173" customWidth="1"/>
  </cols>
  <sheetData>
    <row r="1" ht="9" customHeight="1">
      <c r="B1" s="199"/>
    </row>
    <row r="2" spans="1:9" ht="54.75" customHeight="1">
      <c r="A2" s="507" t="s">
        <v>482</v>
      </c>
      <c r="B2" s="507" t="s">
        <v>483</v>
      </c>
      <c r="C2" s="508" t="s">
        <v>484</v>
      </c>
      <c r="D2" s="986" t="s">
        <v>156</v>
      </c>
      <c r="E2" s="181" t="s">
        <v>157</v>
      </c>
      <c r="F2" s="186" t="s">
        <v>62</v>
      </c>
      <c r="G2" s="185" t="s">
        <v>159</v>
      </c>
      <c r="H2" s="181" t="s">
        <v>160</v>
      </c>
      <c r="I2" s="209" t="s">
        <v>64</v>
      </c>
    </row>
    <row r="3" spans="1:9" ht="27" customHeight="1">
      <c r="A3" s="181" t="s">
        <v>162</v>
      </c>
      <c r="B3" s="181" t="s">
        <v>163</v>
      </c>
      <c r="C3" s="181" t="s">
        <v>164</v>
      </c>
      <c r="D3" s="181" t="s">
        <v>165</v>
      </c>
      <c r="E3" s="181" t="s">
        <v>166</v>
      </c>
      <c r="F3" s="181" t="s">
        <v>167</v>
      </c>
      <c r="G3" s="181" t="s">
        <v>168</v>
      </c>
      <c r="H3" s="181" t="s">
        <v>169</v>
      </c>
      <c r="I3" s="181" t="s">
        <v>170</v>
      </c>
    </row>
    <row r="4" spans="1:9" ht="113.25" customHeight="1">
      <c r="A4" s="187" t="s">
        <v>162</v>
      </c>
      <c r="B4" s="188" t="s">
        <v>435</v>
      </c>
      <c r="C4" s="181" t="s">
        <v>172</v>
      </c>
      <c r="D4" s="190">
        <v>50000</v>
      </c>
      <c r="E4" s="228"/>
      <c r="F4" s="987"/>
      <c r="G4" s="988"/>
      <c r="H4" s="989"/>
      <c r="I4" s="184"/>
    </row>
    <row r="5" spans="1:9" ht="113.25" customHeight="1">
      <c r="A5" s="187" t="s">
        <v>163</v>
      </c>
      <c r="B5" s="188" t="s">
        <v>356</v>
      </c>
      <c r="C5" s="181" t="s">
        <v>172</v>
      </c>
      <c r="D5" s="190">
        <v>800</v>
      </c>
      <c r="E5" s="228"/>
      <c r="F5" s="987"/>
      <c r="G5" s="988"/>
      <c r="H5" s="989"/>
      <c r="I5" s="184"/>
    </row>
    <row r="6" spans="1:9" ht="113.25" customHeight="1">
      <c r="A6" s="187" t="s">
        <v>164</v>
      </c>
      <c r="B6" s="183" t="s">
        <v>357</v>
      </c>
      <c r="C6" s="181" t="s">
        <v>172</v>
      </c>
      <c r="D6" s="190">
        <v>9000</v>
      </c>
      <c r="E6" s="228"/>
      <c r="F6" s="987"/>
      <c r="G6" s="988"/>
      <c r="H6" s="989"/>
      <c r="I6" s="184"/>
    </row>
    <row r="7" spans="1:9" ht="113.25" customHeight="1">
      <c r="A7" s="187" t="s">
        <v>165</v>
      </c>
      <c r="B7" s="183" t="s">
        <v>436</v>
      </c>
      <c r="C7" s="181" t="s">
        <v>172</v>
      </c>
      <c r="D7" s="190">
        <v>4400</v>
      </c>
      <c r="E7" s="228"/>
      <c r="F7" s="987"/>
      <c r="G7" s="988"/>
      <c r="H7" s="989"/>
      <c r="I7" s="184"/>
    </row>
    <row r="8" spans="1:9" ht="113.25" customHeight="1">
      <c r="A8" s="187" t="s">
        <v>166</v>
      </c>
      <c r="B8" s="183" t="s">
        <v>358</v>
      </c>
      <c r="C8" s="181" t="s">
        <v>172</v>
      </c>
      <c r="D8" s="190">
        <v>5800</v>
      </c>
      <c r="E8" s="228"/>
      <c r="F8" s="987"/>
      <c r="G8" s="988"/>
      <c r="H8" s="989"/>
      <c r="I8" s="184"/>
    </row>
    <row r="9" spans="1:9" ht="113.25" customHeight="1">
      <c r="A9" s="187" t="s">
        <v>167</v>
      </c>
      <c r="B9" s="183" t="s">
        <v>359</v>
      </c>
      <c r="C9" s="181" t="s">
        <v>172</v>
      </c>
      <c r="D9" s="190">
        <v>30</v>
      </c>
      <c r="E9" s="990"/>
      <c r="F9" s="987"/>
      <c r="G9" s="988"/>
      <c r="H9" s="989"/>
      <c r="I9" s="184"/>
    </row>
    <row r="10" spans="1:9" ht="113.25" customHeight="1">
      <c r="A10" s="187" t="s">
        <v>168</v>
      </c>
      <c r="B10" s="183" t="s">
        <v>360</v>
      </c>
      <c r="C10" s="181" t="s">
        <v>172</v>
      </c>
      <c r="D10" s="190">
        <v>2</v>
      </c>
      <c r="E10" s="990"/>
      <c r="F10" s="987"/>
      <c r="G10" s="988"/>
      <c r="H10" s="989"/>
      <c r="I10" s="184"/>
    </row>
    <row r="11" spans="1:9" ht="55.5" customHeight="1">
      <c r="A11" s="187" t="s">
        <v>169</v>
      </c>
      <c r="B11" s="186" t="s">
        <v>361</v>
      </c>
      <c r="C11" s="181" t="s">
        <v>172</v>
      </c>
      <c r="D11" s="190">
        <v>7000</v>
      </c>
      <c r="E11" s="990"/>
      <c r="F11" s="987"/>
      <c r="G11" s="988"/>
      <c r="H11" s="989"/>
      <c r="I11" s="184"/>
    </row>
    <row r="12" spans="1:9" s="206" customFormat="1" ht="45" customHeight="1">
      <c r="A12" s="187" t="s">
        <v>170</v>
      </c>
      <c r="B12" s="186" t="s">
        <v>362</v>
      </c>
      <c r="C12" s="181" t="s">
        <v>172</v>
      </c>
      <c r="D12" s="190">
        <v>75000</v>
      </c>
      <c r="E12" s="991"/>
      <c r="F12" s="992"/>
      <c r="G12" s="988"/>
      <c r="H12" s="989"/>
      <c r="I12" s="184"/>
    </row>
    <row r="13" spans="1:9" ht="70.5" customHeight="1">
      <c r="A13" s="187" t="s">
        <v>181</v>
      </c>
      <c r="B13" s="183" t="s">
        <v>0</v>
      </c>
      <c r="C13" s="181" t="s">
        <v>172</v>
      </c>
      <c r="D13" s="190">
        <v>90</v>
      </c>
      <c r="E13" s="993"/>
      <c r="F13" s="994"/>
      <c r="G13" s="988"/>
      <c r="H13" s="989"/>
      <c r="I13" s="184"/>
    </row>
    <row r="14" spans="1:9" ht="28.5" customHeight="1">
      <c r="A14" s="1107" t="s">
        <v>554</v>
      </c>
      <c r="B14" s="1107"/>
      <c r="C14" s="1107"/>
      <c r="D14" s="1107"/>
      <c r="E14" s="1107"/>
      <c r="F14" s="1107"/>
      <c r="G14" s="987"/>
      <c r="H14" s="989"/>
      <c r="I14" s="987"/>
    </row>
    <row r="15" ht="32.25" customHeight="1"/>
    <row r="16" spans="1:8" ht="18.75" customHeight="1">
      <c r="A16" s="200" t="s">
        <v>555</v>
      </c>
      <c r="B16" s="200"/>
      <c r="C16" s="200"/>
      <c r="D16" s="200"/>
      <c r="E16" s="200"/>
      <c r="F16" s="200"/>
      <c r="G16" s="200"/>
      <c r="H16" s="199"/>
    </row>
    <row r="17" spans="1:8" ht="20.25" customHeight="1">
      <c r="A17" s="201"/>
      <c r="B17" s="201"/>
      <c r="C17" s="201"/>
      <c r="D17" s="201"/>
      <c r="E17" s="201"/>
      <c r="F17" s="201"/>
      <c r="G17" s="201"/>
      <c r="H17" s="201"/>
    </row>
    <row r="18" spans="1:8" ht="21" customHeight="1">
      <c r="A18" s="173" t="s">
        <v>556</v>
      </c>
      <c r="D18" s="173"/>
      <c r="F18" s="202"/>
      <c r="H18" s="203"/>
    </row>
    <row r="19" spans="4:8" ht="13.5" customHeight="1">
      <c r="D19" s="173"/>
      <c r="F19" s="202"/>
      <c r="H19" s="203"/>
    </row>
    <row r="20" spans="1:8" ht="15.75" customHeight="1">
      <c r="A20" s="173" t="s">
        <v>557</v>
      </c>
      <c r="D20" s="173"/>
      <c r="F20" s="202"/>
      <c r="H20" s="203"/>
    </row>
    <row r="21" spans="4:8" ht="10.5" customHeight="1">
      <c r="D21" s="173"/>
      <c r="F21" s="202"/>
      <c r="H21" s="203"/>
    </row>
    <row r="22" spans="1:9" ht="18" customHeight="1">
      <c r="A22" s="173" t="s">
        <v>558</v>
      </c>
      <c r="D22" s="173"/>
      <c r="F22" s="202"/>
      <c r="I22" s="173"/>
    </row>
    <row r="23" spans="4:9" ht="7.5" customHeight="1">
      <c r="D23" s="173"/>
      <c r="F23" s="202"/>
      <c r="I23" s="173"/>
    </row>
    <row r="24" spans="1:9" ht="20.25" customHeight="1">
      <c r="A24" s="173" t="s">
        <v>340</v>
      </c>
      <c r="D24" s="173"/>
      <c r="I24" s="173"/>
    </row>
    <row r="25" spans="4:9" ht="14.25" customHeight="1">
      <c r="D25" s="173"/>
      <c r="I25" s="175"/>
    </row>
    <row r="26" spans="1:9" ht="29.25" customHeight="1">
      <c r="A26" s="173" t="s">
        <v>560</v>
      </c>
      <c r="D26" s="173"/>
      <c r="G26" s="173" t="s">
        <v>561</v>
      </c>
      <c r="I26" s="173"/>
    </row>
    <row r="27" spans="4:9" ht="23.25" customHeight="1">
      <c r="D27" s="173"/>
      <c r="G27" s="173" t="s">
        <v>562</v>
      </c>
      <c r="I27" s="173"/>
    </row>
    <row r="28" spans="4:9" ht="27" customHeight="1">
      <c r="D28" s="173"/>
      <c r="G28" s="173" t="s">
        <v>563</v>
      </c>
      <c r="I28" s="173"/>
    </row>
    <row r="29" spans="1:9" ht="113.25" customHeight="1">
      <c r="A29" s="204"/>
      <c r="B29" s="176"/>
      <c r="C29" s="176"/>
      <c r="D29" s="173"/>
      <c r="F29" s="206"/>
      <c r="I29" s="173"/>
    </row>
  </sheetData>
  <sheetProtection selectLockedCells="1" selectUnlockedCells="1"/>
  <mergeCells count="1">
    <mergeCell ref="A14:F14"/>
  </mergeCells>
  <printOptions/>
  <pageMargins left="0.2362204724409449" right="0.31496062992125984" top="1.141732283464567" bottom="0.3937007874015748" header="0.35433070866141736" footer="0.15748031496062992"/>
  <pageSetup horizontalDpi="300" verticalDpi="300" orientation="landscape" paperSize="9" scale="86" r:id="rId1"/>
  <headerFooter alignWithMargins="0">
    <oddHeader>&amp;L&amp;"times,Standardowy"Przetarg nieograniczony nr 13/PN/14 na dostawy wyrobów medycznych jednorazowego uzytku oraz materiałów zużywalnych do aparatury medycznej, pakiet nr 10</oddHeader>
  </headerFooter>
  <rowBreaks count="2" manualBreakCount="2">
    <brk id="7" max="8" man="1"/>
    <brk id="12" max="255" man="1"/>
  </rowBreaks>
</worksheet>
</file>

<file path=xl/worksheets/sheet11.xml><?xml version="1.0" encoding="utf-8"?>
<worksheet xmlns="http://schemas.openxmlformats.org/spreadsheetml/2006/main" xmlns:r="http://schemas.openxmlformats.org/officeDocument/2006/relationships">
  <sheetPr>
    <tabColor indexed="11"/>
  </sheetPr>
  <dimension ref="A1:M69"/>
  <sheetViews>
    <sheetView tabSelected="1" zoomScalePageLayoutView="0" workbookViewId="0" topLeftCell="A22">
      <selection activeCell="E28" sqref="E28"/>
    </sheetView>
  </sheetViews>
  <sheetFormatPr defaultColWidth="9.00390625" defaultRowHeight="33" customHeight="1"/>
  <cols>
    <col min="1" max="1" width="6.75390625" style="1013" customWidth="1"/>
    <col min="2" max="2" width="34.125" style="222" customWidth="1"/>
    <col min="3" max="3" width="7.625" style="222" customWidth="1"/>
    <col min="4" max="4" width="12.625" style="222" customWidth="1"/>
    <col min="5" max="5" width="11.625" style="222" customWidth="1"/>
    <col min="6" max="6" width="12.75390625" style="222" customWidth="1"/>
    <col min="7" max="7" width="13.25390625" style="222" customWidth="1"/>
    <col min="8" max="8" width="15.125" style="999" customWidth="1"/>
    <col min="9" max="9" width="9.125" style="222" customWidth="1"/>
    <col min="10" max="10" width="18.375" style="1000" customWidth="1"/>
    <col min="11" max="16384" width="9.125" style="222" customWidth="1"/>
  </cols>
  <sheetData>
    <row r="1" ht="33" customHeight="1">
      <c r="B1" s="222" t="s">
        <v>392</v>
      </c>
    </row>
    <row r="2" spans="1:13" s="1015" customFormat="1" ht="33" customHeight="1">
      <c r="A2" s="217" t="s">
        <v>482</v>
      </c>
      <c r="B2" s="220" t="s">
        <v>483</v>
      </c>
      <c r="C2" s="220" t="s">
        <v>1</v>
      </c>
      <c r="D2" s="197" t="s">
        <v>2</v>
      </c>
      <c r="E2" s="197" t="s">
        <v>157</v>
      </c>
      <c r="F2" s="197" t="s">
        <v>3</v>
      </c>
      <c r="G2" s="197" t="s">
        <v>4</v>
      </c>
      <c r="H2" s="1014" t="s">
        <v>5</v>
      </c>
      <c r="I2" s="197" t="s">
        <v>160</v>
      </c>
      <c r="J2" s="1091" t="s">
        <v>64</v>
      </c>
      <c r="K2" s="525"/>
      <c r="L2" s="525"/>
      <c r="M2" s="1090"/>
    </row>
    <row r="3" spans="1:13" s="1015" customFormat="1" ht="33" customHeight="1">
      <c r="A3" s="217" t="s">
        <v>162</v>
      </c>
      <c r="B3" s="220" t="s">
        <v>163</v>
      </c>
      <c r="C3" s="220" t="s">
        <v>164</v>
      </c>
      <c r="D3" s="197" t="s">
        <v>165</v>
      </c>
      <c r="E3" s="220" t="s">
        <v>166</v>
      </c>
      <c r="F3" s="220"/>
      <c r="G3" s="220" t="s">
        <v>167</v>
      </c>
      <c r="H3" s="1016" t="s">
        <v>168</v>
      </c>
      <c r="I3" s="220" t="s">
        <v>169</v>
      </c>
      <c r="J3" s="1092" t="s">
        <v>170</v>
      </c>
      <c r="K3" s="525"/>
      <c r="L3" s="525"/>
      <c r="M3" s="1090"/>
    </row>
    <row r="4" spans="1:13" s="1015" customFormat="1" ht="33" customHeight="1">
      <c r="A4" s="217" t="s">
        <v>162</v>
      </c>
      <c r="B4" s="1017" t="s">
        <v>6</v>
      </c>
      <c r="C4" s="217" t="s">
        <v>7</v>
      </c>
      <c r="D4" s="986">
        <v>11000</v>
      </c>
      <c r="E4" s="217"/>
      <c r="F4" s="217"/>
      <c r="G4" s="217"/>
      <c r="H4" s="995"/>
      <c r="I4" s="996"/>
      <c r="J4" s="1093"/>
      <c r="K4" s="525"/>
      <c r="L4" s="525"/>
      <c r="M4" s="1090"/>
    </row>
    <row r="5" spans="1:13" s="1015" customFormat="1" ht="33" customHeight="1">
      <c r="A5" s="217" t="s">
        <v>163</v>
      </c>
      <c r="B5" s="1017" t="s">
        <v>8</v>
      </c>
      <c r="C5" s="217" t="s">
        <v>7</v>
      </c>
      <c r="D5" s="986">
        <v>39000</v>
      </c>
      <c r="E5" s="217"/>
      <c r="F5" s="217"/>
      <c r="G5" s="217"/>
      <c r="H5" s="995"/>
      <c r="I5" s="996"/>
      <c r="J5" s="1093"/>
      <c r="K5" s="525"/>
      <c r="L5" s="525"/>
      <c r="M5" s="1090"/>
    </row>
    <row r="6" spans="1:13" s="1015" customFormat="1" ht="33" customHeight="1">
      <c r="A6" s="217" t="s">
        <v>164</v>
      </c>
      <c r="B6" s="1017" t="s">
        <v>9</v>
      </c>
      <c r="C6" s="217" t="s">
        <v>7</v>
      </c>
      <c r="D6" s="185">
        <v>450</v>
      </c>
      <c r="E6" s="217"/>
      <c r="F6" s="217"/>
      <c r="G6" s="217"/>
      <c r="H6" s="995"/>
      <c r="I6" s="996"/>
      <c r="J6" s="1093"/>
      <c r="K6" s="525"/>
      <c r="L6" s="525"/>
      <c r="M6" s="1090"/>
    </row>
    <row r="7" spans="1:13" s="1015" customFormat="1" ht="33" customHeight="1">
      <c r="A7" s="217" t="s">
        <v>165</v>
      </c>
      <c r="B7" s="1017" t="s">
        <v>10</v>
      </c>
      <c r="C7" s="217" t="s">
        <v>11</v>
      </c>
      <c r="D7" s="986">
        <v>32000</v>
      </c>
      <c r="E7" s="217"/>
      <c r="F7" s="217"/>
      <c r="G7" s="217"/>
      <c r="H7" s="995"/>
      <c r="I7" s="996"/>
      <c r="J7" s="1093"/>
      <c r="K7" s="525"/>
      <c r="L7" s="525"/>
      <c r="M7" s="1090"/>
    </row>
    <row r="8" spans="1:13" s="1015" customFormat="1" ht="43.5" customHeight="1">
      <c r="A8" s="217" t="s">
        <v>166</v>
      </c>
      <c r="B8" s="1018" t="s">
        <v>437</v>
      </c>
      <c r="C8" s="217" t="s">
        <v>11</v>
      </c>
      <c r="D8" s="986">
        <v>15000</v>
      </c>
      <c r="E8" s="217"/>
      <c r="F8" s="217"/>
      <c r="G8" s="217"/>
      <c r="H8" s="995"/>
      <c r="I8" s="996"/>
      <c r="J8" s="1093"/>
      <c r="K8" s="525"/>
      <c r="L8" s="525"/>
      <c r="M8" s="1090"/>
    </row>
    <row r="9" spans="1:13" s="1015" customFormat="1" ht="45.75" customHeight="1">
      <c r="A9" s="217" t="s">
        <v>167</v>
      </c>
      <c r="B9" s="1017" t="s">
        <v>12</v>
      </c>
      <c r="C9" s="217" t="s">
        <v>11</v>
      </c>
      <c r="D9" s="986">
        <v>25000</v>
      </c>
      <c r="E9" s="217"/>
      <c r="F9" s="217"/>
      <c r="G9" s="217"/>
      <c r="H9" s="995"/>
      <c r="I9" s="996"/>
      <c r="J9" s="1093"/>
      <c r="K9" s="525"/>
      <c r="L9" s="525"/>
      <c r="M9" s="1090"/>
    </row>
    <row r="10" spans="1:13" s="1015" customFormat="1" ht="64.5" customHeight="1">
      <c r="A10" s="217" t="s">
        <v>168</v>
      </c>
      <c r="B10" s="1017" t="s">
        <v>652</v>
      </c>
      <c r="C10" s="217" t="s">
        <v>7</v>
      </c>
      <c r="D10" s="185">
        <v>200</v>
      </c>
      <c r="E10" s="217"/>
      <c r="F10" s="217"/>
      <c r="G10" s="217"/>
      <c r="H10" s="995"/>
      <c r="I10" s="996"/>
      <c r="J10" s="1093"/>
      <c r="K10" s="525"/>
      <c r="L10" s="525"/>
      <c r="M10" s="1090"/>
    </row>
    <row r="11" spans="1:13" s="1015" customFormat="1" ht="64.5" customHeight="1">
      <c r="A11" s="217" t="s">
        <v>169</v>
      </c>
      <c r="B11" s="1017" t="s">
        <v>343</v>
      </c>
      <c r="C11" s="217" t="s">
        <v>7</v>
      </c>
      <c r="D11" s="185">
        <v>300</v>
      </c>
      <c r="E11" s="217"/>
      <c r="F11" s="217"/>
      <c r="G11" s="217"/>
      <c r="H11" s="995"/>
      <c r="I11" s="996"/>
      <c r="J11" s="1093"/>
      <c r="K11" s="525"/>
      <c r="L11" s="525"/>
      <c r="M11" s="1090"/>
    </row>
    <row r="12" spans="1:13" s="1015" customFormat="1" ht="33" customHeight="1">
      <c r="A12" s="217" t="s">
        <v>170</v>
      </c>
      <c r="B12" s="1017" t="s">
        <v>13</v>
      </c>
      <c r="C12" s="217" t="s">
        <v>11</v>
      </c>
      <c r="D12" s="986">
        <v>35000</v>
      </c>
      <c r="E12" s="217"/>
      <c r="F12" s="217"/>
      <c r="G12" s="217"/>
      <c r="H12" s="995"/>
      <c r="I12" s="996"/>
      <c r="J12" s="1093"/>
      <c r="K12" s="525"/>
      <c r="L12" s="525"/>
      <c r="M12" s="1090"/>
    </row>
    <row r="13" spans="1:13" s="1015" customFormat="1" ht="33" customHeight="1">
      <c r="A13" s="217" t="s">
        <v>181</v>
      </c>
      <c r="B13" s="1017" t="s">
        <v>641</v>
      </c>
      <c r="C13" s="217" t="s">
        <v>172</v>
      </c>
      <c r="D13" s="986">
        <v>5000</v>
      </c>
      <c r="F13" s="217"/>
      <c r="G13" s="217"/>
      <c r="H13" s="995"/>
      <c r="I13" s="996"/>
      <c r="J13" s="1093"/>
      <c r="K13" s="525"/>
      <c r="L13" s="525"/>
      <c r="M13" s="1090"/>
    </row>
    <row r="14" spans="1:13" s="1015" customFormat="1" ht="33" customHeight="1">
      <c r="A14" s="217" t="s">
        <v>583</v>
      </c>
      <c r="B14" s="1017" t="s">
        <v>14</v>
      </c>
      <c r="C14" s="217" t="s">
        <v>7</v>
      </c>
      <c r="D14" s="185">
        <v>5000</v>
      </c>
      <c r="E14" s="217"/>
      <c r="F14" s="217"/>
      <c r="G14" s="217"/>
      <c r="H14" s="995"/>
      <c r="I14" s="996"/>
      <c r="J14" s="1093"/>
      <c r="K14" s="525"/>
      <c r="L14" s="525"/>
      <c r="M14" s="1090"/>
    </row>
    <row r="15" spans="1:13" s="1015" customFormat="1" ht="79.5" customHeight="1">
      <c r="A15" s="217" t="s">
        <v>585</v>
      </c>
      <c r="B15" s="1017" t="s">
        <v>391</v>
      </c>
      <c r="C15" s="217" t="s">
        <v>11</v>
      </c>
      <c r="D15" s="185">
        <v>400</v>
      </c>
      <c r="E15" s="217"/>
      <c r="F15" s="217"/>
      <c r="G15" s="217"/>
      <c r="H15" s="995"/>
      <c r="I15" s="996"/>
      <c r="J15" s="1093"/>
      <c r="K15" s="525"/>
      <c r="L15" s="525"/>
      <c r="M15" s="1090"/>
    </row>
    <row r="16" spans="1:13" s="1015" customFormat="1" ht="33" customHeight="1">
      <c r="A16" s="217" t="s">
        <v>587</v>
      </c>
      <c r="B16" s="1017" t="s">
        <v>642</v>
      </c>
      <c r="C16" s="217" t="s">
        <v>11</v>
      </c>
      <c r="D16" s="185">
        <v>300</v>
      </c>
      <c r="E16" s="217"/>
      <c r="F16" s="217"/>
      <c r="G16" s="217"/>
      <c r="H16" s="995"/>
      <c r="I16" s="996"/>
      <c r="J16" s="1093"/>
      <c r="K16" s="525"/>
      <c r="L16" s="525"/>
      <c r="M16" s="1090"/>
    </row>
    <row r="17" spans="1:13" s="1015" customFormat="1" ht="33" customHeight="1">
      <c r="A17" s="217" t="s">
        <v>589</v>
      </c>
      <c r="B17" s="1017" t="s">
        <v>21</v>
      </c>
      <c r="C17" s="217" t="s">
        <v>11</v>
      </c>
      <c r="D17" s="986">
        <v>17000</v>
      </c>
      <c r="E17" s="217"/>
      <c r="F17" s="217"/>
      <c r="G17" s="217"/>
      <c r="H17" s="995"/>
      <c r="I17" s="996"/>
      <c r="J17" s="1093"/>
      <c r="K17" s="525"/>
      <c r="L17" s="525"/>
      <c r="M17" s="1090"/>
    </row>
    <row r="18" spans="1:13" s="1015" customFormat="1" ht="33" customHeight="1">
      <c r="A18" s="217" t="s">
        <v>591</v>
      </c>
      <c r="B18" s="1017" t="s">
        <v>22</v>
      </c>
      <c r="C18" s="217" t="s">
        <v>11</v>
      </c>
      <c r="D18" s="185">
        <v>2000</v>
      </c>
      <c r="E18" s="217"/>
      <c r="F18" s="217"/>
      <c r="G18" s="217"/>
      <c r="H18" s="995"/>
      <c r="I18" s="996"/>
      <c r="J18" s="1093"/>
      <c r="K18" s="525"/>
      <c r="L18" s="525"/>
      <c r="M18" s="1090"/>
    </row>
    <row r="19" spans="1:13" s="1015" customFormat="1" ht="33" customHeight="1">
      <c r="A19" s="217" t="s">
        <v>593</v>
      </c>
      <c r="B19" s="1017" t="s">
        <v>521</v>
      </c>
      <c r="C19" s="217" t="s">
        <v>11</v>
      </c>
      <c r="D19" s="185">
        <v>500</v>
      </c>
      <c r="E19" s="217"/>
      <c r="F19" s="217"/>
      <c r="G19" s="217"/>
      <c r="H19" s="995"/>
      <c r="I19" s="996"/>
      <c r="J19" s="1093"/>
      <c r="K19" s="525"/>
      <c r="L19" s="525"/>
      <c r="M19" s="1090"/>
    </row>
    <row r="20" spans="1:13" s="1015" customFormat="1" ht="61.5" customHeight="1">
      <c r="A20" s="217" t="s">
        <v>595</v>
      </c>
      <c r="B20" s="1017" t="s">
        <v>23</v>
      </c>
      <c r="C20" s="217" t="s">
        <v>11</v>
      </c>
      <c r="D20" s="185">
        <v>7000</v>
      </c>
      <c r="E20" s="217"/>
      <c r="F20" s="217"/>
      <c r="G20" s="217"/>
      <c r="H20" s="995"/>
      <c r="I20" s="996"/>
      <c r="J20" s="1093"/>
      <c r="K20" s="525"/>
      <c r="L20" s="525"/>
      <c r="M20" s="1090"/>
    </row>
    <row r="21" spans="1:13" s="1015" customFormat="1" ht="42" customHeight="1">
      <c r="A21" s="217" t="s">
        <v>597</v>
      </c>
      <c r="B21" s="1017" t="s">
        <v>344</v>
      </c>
      <c r="C21" s="217" t="s">
        <v>7</v>
      </c>
      <c r="D21" s="185">
        <v>5000</v>
      </c>
      <c r="E21" s="217"/>
      <c r="F21" s="217"/>
      <c r="G21" s="217"/>
      <c r="H21" s="995"/>
      <c r="I21" s="996"/>
      <c r="J21" s="1093"/>
      <c r="K21" s="525"/>
      <c r="L21" s="525"/>
      <c r="M21" s="1090"/>
    </row>
    <row r="22" spans="1:13" s="1015" customFormat="1" ht="51.75" customHeight="1">
      <c r="A22" s="217" t="s">
        <v>599</v>
      </c>
      <c r="B22" s="1017" t="s">
        <v>24</v>
      </c>
      <c r="C22" s="217" t="s">
        <v>7</v>
      </c>
      <c r="D22" s="185">
        <v>200</v>
      </c>
      <c r="E22" s="217"/>
      <c r="F22" s="217"/>
      <c r="G22" s="217"/>
      <c r="H22" s="995"/>
      <c r="I22" s="996"/>
      <c r="J22" s="1093"/>
      <c r="K22" s="525"/>
      <c r="L22" s="525"/>
      <c r="M22" s="1090"/>
    </row>
    <row r="23" spans="1:13" s="1015" customFormat="1" ht="48" customHeight="1">
      <c r="A23" s="217" t="s">
        <v>305</v>
      </c>
      <c r="B23" s="1017" t="s">
        <v>25</v>
      </c>
      <c r="C23" s="217" t="s">
        <v>7</v>
      </c>
      <c r="D23" s="185">
        <v>1000</v>
      </c>
      <c r="E23" s="217"/>
      <c r="F23" s="217"/>
      <c r="G23" s="217"/>
      <c r="H23" s="995"/>
      <c r="I23" s="996"/>
      <c r="J23" s="1093"/>
      <c r="K23" s="525"/>
      <c r="L23" s="525"/>
      <c r="M23" s="1090"/>
    </row>
    <row r="24" spans="1:13" s="1015" customFormat="1" ht="44.25" customHeight="1">
      <c r="A24" s="217" t="s">
        <v>307</v>
      </c>
      <c r="B24" s="1017" t="s">
        <v>522</v>
      </c>
      <c r="C24" s="217" t="s">
        <v>619</v>
      </c>
      <c r="D24" s="185">
        <v>100</v>
      </c>
      <c r="E24" s="217"/>
      <c r="F24" s="217"/>
      <c r="G24" s="217"/>
      <c r="H24" s="995"/>
      <c r="I24" s="996"/>
      <c r="J24" s="1093"/>
      <c r="K24" s="525"/>
      <c r="L24" s="525"/>
      <c r="M24" s="1090"/>
    </row>
    <row r="25" spans="1:13" s="1015" customFormat="1" ht="41.25" customHeight="1">
      <c r="A25" s="217" t="s">
        <v>309</v>
      </c>
      <c r="B25" s="1019" t="s">
        <v>523</v>
      </c>
      <c r="C25" s="217" t="s">
        <v>619</v>
      </c>
      <c r="D25" s="185">
        <v>250</v>
      </c>
      <c r="E25" s="217"/>
      <c r="F25" s="217"/>
      <c r="G25" s="217"/>
      <c r="H25" s="995"/>
      <c r="I25" s="996"/>
      <c r="J25" s="1093"/>
      <c r="K25" s="525"/>
      <c r="L25" s="525"/>
      <c r="M25" s="1090"/>
    </row>
    <row r="26" spans="1:13" s="1015" customFormat="1" ht="67.5" customHeight="1">
      <c r="A26" s="217" t="s">
        <v>74</v>
      </c>
      <c r="B26" s="1020" t="s">
        <v>524</v>
      </c>
      <c r="C26" s="997" t="s">
        <v>619</v>
      </c>
      <c r="D26" s="207">
        <v>5</v>
      </c>
      <c r="E26" s="997"/>
      <c r="F26" s="997"/>
      <c r="G26" s="997"/>
      <c r="H26" s="995"/>
      <c r="I26" s="996"/>
      <c r="J26" s="1093"/>
      <c r="K26" s="525"/>
      <c r="L26" s="525"/>
      <c r="M26" s="1090"/>
    </row>
    <row r="27" spans="1:12" ht="72.75" customHeight="1">
      <c r="A27" s="217" t="s">
        <v>76</v>
      </c>
      <c r="B27" s="787" t="s">
        <v>635</v>
      </c>
      <c r="C27" s="788" t="s">
        <v>619</v>
      </c>
      <c r="D27" s="195">
        <v>3</v>
      </c>
      <c r="E27" s="789"/>
      <c r="F27" s="789"/>
      <c r="G27" s="788"/>
      <c r="H27" s="995"/>
      <c r="I27" s="996"/>
      <c r="J27" s="1093"/>
      <c r="K27" s="525"/>
      <c r="L27" s="525"/>
    </row>
    <row r="28" spans="1:12" ht="72.75" customHeight="1">
      <c r="A28" s="1021" t="s">
        <v>78</v>
      </c>
      <c r="B28" s="787" t="s">
        <v>643</v>
      </c>
      <c r="C28" s="788" t="s">
        <v>172</v>
      </c>
      <c r="D28" s="195">
        <v>5000</v>
      </c>
      <c r="E28" s="789"/>
      <c r="F28" s="789"/>
      <c r="G28" s="789"/>
      <c r="H28" s="995"/>
      <c r="I28" s="996"/>
      <c r="J28" s="1093"/>
      <c r="K28" s="525"/>
      <c r="L28" s="525"/>
    </row>
    <row r="29" spans="1:13" s="1015" customFormat="1" ht="33" customHeight="1">
      <c r="A29" s="1108" t="s">
        <v>554</v>
      </c>
      <c r="B29" s="1108"/>
      <c r="C29" s="1108"/>
      <c r="D29" s="1108"/>
      <c r="E29" s="1108"/>
      <c r="F29" s="1108"/>
      <c r="G29" s="1108"/>
      <c r="H29" s="995"/>
      <c r="I29" s="998"/>
      <c r="J29" s="1094"/>
      <c r="K29" s="525"/>
      <c r="L29" s="525"/>
      <c r="M29" s="1090"/>
    </row>
    <row r="30" spans="3:12" ht="14.25" customHeight="1">
      <c r="C30" s="1013"/>
      <c r="K30" s="525"/>
      <c r="L30" s="525"/>
    </row>
    <row r="31" spans="1:12" ht="6.75" customHeight="1" hidden="1">
      <c r="A31" s="1001" t="s">
        <v>555</v>
      </c>
      <c r="B31" s="1001"/>
      <c r="C31" s="1001"/>
      <c r="D31" s="1001"/>
      <c r="E31" s="1001"/>
      <c r="F31" s="1001"/>
      <c r="G31" s="1001"/>
      <c r="H31" s="1002"/>
      <c r="I31" s="1003"/>
      <c r="K31" s="525"/>
      <c r="L31" s="525"/>
    </row>
    <row r="32" spans="1:12" ht="16.5" customHeight="1" hidden="1">
      <c r="A32" s="1004"/>
      <c r="B32" s="1004"/>
      <c r="C32" s="1004"/>
      <c r="D32" s="1004"/>
      <c r="E32" s="1004"/>
      <c r="F32" s="1004"/>
      <c r="G32" s="1004"/>
      <c r="H32" s="1005"/>
      <c r="I32" s="1003"/>
      <c r="K32" s="525"/>
      <c r="L32" s="525"/>
    </row>
    <row r="33" spans="1:12" ht="16.5" customHeight="1" hidden="1">
      <c r="A33" s="222" t="s">
        <v>556</v>
      </c>
      <c r="F33" s="1022"/>
      <c r="I33" s="1003"/>
      <c r="K33" s="525"/>
      <c r="L33" s="525"/>
    </row>
    <row r="34" spans="1:12" ht="16.5" customHeight="1" hidden="1">
      <c r="A34" s="222"/>
      <c r="F34" s="1022"/>
      <c r="I34" s="1003"/>
      <c r="K34" s="525"/>
      <c r="L34" s="525"/>
    </row>
    <row r="35" spans="1:12" ht="16.5" customHeight="1" hidden="1">
      <c r="A35" s="222" t="s">
        <v>557</v>
      </c>
      <c r="F35" s="1022"/>
      <c r="I35" s="1003"/>
      <c r="K35" s="525"/>
      <c r="L35" s="525"/>
    </row>
    <row r="36" spans="1:12" ht="16.5" customHeight="1" hidden="1">
      <c r="A36" s="222"/>
      <c r="F36" s="1022"/>
      <c r="I36" s="1003"/>
      <c r="K36" s="525"/>
      <c r="L36" s="525"/>
    </row>
    <row r="37" spans="1:12" ht="16.5" customHeight="1" hidden="1">
      <c r="A37" s="222" t="s">
        <v>558</v>
      </c>
      <c r="F37" s="1022"/>
      <c r="K37" s="525"/>
      <c r="L37" s="525"/>
    </row>
    <row r="38" spans="1:12" ht="16.5" customHeight="1" hidden="1">
      <c r="A38" s="222"/>
      <c r="F38" s="1022"/>
      <c r="K38" s="525"/>
      <c r="L38" s="525"/>
    </row>
    <row r="39" spans="1:12" ht="16.5" customHeight="1" hidden="1">
      <c r="A39" s="222" t="s">
        <v>340</v>
      </c>
      <c r="K39" s="525"/>
      <c r="L39" s="525"/>
    </row>
    <row r="40" spans="1:12" ht="16.5" customHeight="1" hidden="1">
      <c r="A40" s="222"/>
      <c r="I40" s="1006"/>
      <c r="K40" s="525"/>
      <c r="L40" s="525"/>
    </row>
    <row r="41" spans="1:12" ht="16.5" customHeight="1" hidden="1">
      <c r="A41" s="222" t="s">
        <v>560</v>
      </c>
      <c r="K41" s="525"/>
      <c r="L41" s="525"/>
    </row>
    <row r="42" spans="1:12" ht="16.5" customHeight="1">
      <c r="A42" s="222"/>
      <c r="K42" s="525"/>
      <c r="L42" s="525"/>
    </row>
    <row r="43" spans="1:12" ht="16.5" customHeight="1">
      <c r="A43" s="222"/>
      <c r="K43" s="525"/>
      <c r="L43" s="525"/>
    </row>
    <row r="44" spans="1:12" ht="16.5" customHeight="1">
      <c r="A44" s="222" t="s">
        <v>525</v>
      </c>
      <c r="C44" s="1013"/>
      <c r="K44" s="525"/>
      <c r="L44" s="525"/>
    </row>
    <row r="45" spans="1:12" ht="16.5" customHeight="1">
      <c r="A45" s="222"/>
      <c r="C45" s="1013"/>
      <c r="K45" s="525"/>
      <c r="L45" s="525"/>
    </row>
    <row r="46" spans="1:12" ht="33" customHeight="1">
      <c r="A46" s="1023">
        <v>1</v>
      </c>
      <c r="B46" s="1007" t="s">
        <v>526</v>
      </c>
      <c r="C46" s="1024"/>
      <c r="D46" s="1007"/>
      <c r="E46" s="1007"/>
      <c r="F46" s="1007"/>
      <c r="G46" s="1007"/>
      <c r="H46" s="1008"/>
      <c r="I46" s="1007"/>
      <c r="J46" s="1009"/>
      <c r="K46" s="1089"/>
      <c r="L46" s="1089"/>
    </row>
    <row r="47" spans="1:12" ht="33" customHeight="1">
      <c r="A47" s="1023">
        <v>2</v>
      </c>
      <c r="B47" s="1007" t="s">
        <v>644</v>
      </c>
      <c r="C47" s="1024"/>
      <c r="D47" s="1007"/>
      <c r="E47" s="1007"/>
      <c r="F47" s="1007"/>
      <c r="G47" s="1007"/>
      <c r="H47" s="1008"/>
      <c r="I47" s="1007"/>
      <c r="J47" s="1009"/>
      <c r="K47" s="1089"/>
      <c r="L47" s="1089"/>
    </row>
    <row r="48" spans="1:12" ht="33" customHeight="1">
      <c r="A48" s="1024"/>
      <c r="B48" s="1007" t="s">
        <v>527</v>
      </c>
      <c r="C48" s="1007"/>
      <c r="D48" s="1007"/>
      <c r="E48" s="1007"/>
      <c r="F48" s="1007"/>
      <c r="G48" s="1007"/>
      <c r="H48" s="1008"/>
      <c r="I48" s="1007"/>
      <c r="J48" s="1009"/>
      <c r="K48" s="1089"/>
      <c r="L48" s="1089"/>
    </row>
    <row r="49" spans="1:12" ht="33" customHeight="1">
      <c r="A49" s="1024"/>
      <c r="B49" s="1007" t="s">
        <v>35</v>
      </c>
      <c r="C49" s="1007"/>
      <c r="D49" s="1007"/>
      <c r="E49" s="1007"/>
      <c r="F49" s="1007"/>
      <c r="G49" s="1007"/>
      <c r="H49" s="1008"/>
      <c r="I49" s="1007"/>
      <c r="J49" s="1009"/>
      <c r="K49" s="1089"/>
      <c r="L49" s="1089"/>
    </row>
    <row r="50" spans="1:12" ht="33" customHeight="1">
      <c r="A50" s="1023">
        <v>3</v>
      </c>
      <c r="B50" s="1007" t="s">
        <v>528</v>
      </c>
      <c r="C50" s="1007"/>
      <c r="D50" s="1007"/>
      <c r="E50" s="1007"/>
      <c r="F50" s="1007"/>
      <c r="G50" s="1007"/>
      <c r="H50" s="1008"/>
      <c r="I50" s="1007"/>
      <c r="J50" s="1009"/>
      <c r="K50" s="1089"/>
      <c r="L50" s="1089"/>
    </row>
    <row r="51" spans="1:12" ht="33" customHeight="1">
      <c r="A51" s="1023">
        <v>4</v>
      </c>
      <c r="B51" s="1007" t="s">
        <v>345</v>
      </c>
      <c r="C51" s="1007"/>
      <c r="D51" s="1007"/>
      <c r="E51" s="1007"/>
      <c r="F51" s="1007"/>
      <c r="G51" s="1007"/>
      <c r="H51" s="1008"/>
      <c r="I51" s="1007"/>
      <c r="J51" s="1009"/>
      <c r="K51" s="1088"/>
      <c r="L51" s="1089"/>
    </row>
    <row r="52" spans="1:12" ht="33" customHeight="1">
      <c r="A52" s="1023"/>
      <c r="B52" s="1007" t="s">
        <v>625</v>
      </c>
      <c r="C52" s="1007"/>
      <c r="D52" s="1007"/>
      <c r="E52" s="1007"/>
      <c r="F52" s="1007"/>
      <c r="G52" s="1007"/>
      <c r="H52" s="1008"/>
      <c r="I52" s="1007"/>
      <c r="J52" s="1009"/>
      <c r="K52" s="1088"/>
      <c r="L52" s="1089"/>
    </row>
    <row r="53" spans="1:12" s="1027" customFormat="1" ht="33" customHeight="1">
      <c r="A53" s="1025">
        <v>5</v>
      </c>
      <c r="B53" s="1026" t="s">
        <v>645</v>
      </c>
      <c r="C53" s="1010"/>
      <c r="D53" s="1010"/>
      <c r="E53" s="1010"/>
      <c r="F53" s="1010"/>
      <c r="G53" s="1010"/>
      <c r="H53" s="1011"/>
      <c r="I53" s="1010"/>
      <c r="J53" s="1012"/>
      <c r="K53" s="1010"/>
      <c r="L53" s="1010"/>
    </row>
    <row r="54" spans="1:12" ht="33" customHeight="1">
      <c r="A54" s="1023">
        <v>6</v>
      </c>
      <c r="B54" s="1007" t="s">
        <v>626</v>
      </c>
      <c r="C54" s="1007"/>
      <c r="D54" s="1007"/>
      <c r="E54" s="1007"/>
      <c r="F54" s="1007"/>
      <c r="G54" s="1007"/>
      <c r="H54" s="1008"/>
      <c r="I54" s="1007"/>
      <c r="J54" s="1009"/>
      <c r="K54" s="1007"/>
      <c r="L54" s="1007"/>
    </row>
    <row r="55" spans="1:12" ht="33" customHeight="1">
      <c r="A55" s="1023">
        <v>7</v>
      </c>
      <c r="B55" s="1007" t="s">
        <v>627</v>
      </c>
      <c r="C55" s="1007"/>
      <c r="D55" s="1007"/>
      <c r="E55" s="1007"/>
      <c r="F55" s="1007"/>
      <c r="G55" s="1007"/>
      <c r="H55" s="1008"/>
      <c r="I55" s="1007"/>
      <c r="J55" s="1009"/>
      <c r="K55" s="1007"/>
      <c r="L55" s="1007"/>
    </row>
    <row r="56" spans="1:12" ht="33" customHeight="1">
      <c r="A56" s="1023">
        <v>6</v>
      </c>
      <c r="B56" s="1007" t="s">
        <v>628</v>
      </c>
      <c r="C56" s="1007"/>
      <c r="D56" s="1007"/>
      <c r="E56" s="1007"/>
      <c r="F56" s="1007"/>
      <c r="G56" s="1007"/>
      <c r="H56" s="1008"/>
      <c r="I56" s="1007"/>
      <c r="J56" s="1009"/>
      <c r="K56" s="1007"/>
      <c r="L56" s="1007"/>
    </row>
    <row r="57" spans="1:9" s="173" customFormat="1" ht="28.5" customHeight="1">
      <c r="A57" s="200" t="s">
        <v>555</v>
      </c>
      <c r="B57" s="200"/>
      <c r="C57" s="200"/>
      <c r="D57" s="200"/>
      <c r="E57" s="200"/>
      <c r="F57" s="200"/>
      <c r="G57" s="200"/>
      <c r="H57" s="199"/>
      <c r="I57" s="174"/>
    </row>
    <row r="58" spans="1:9" s="173" customFormat="1" ht="20.25" customHeight="1">
      <c r="A58" s="201"/>
      <c r="B58" s="201"/>
      <c r="C58" s="201"/>
      <c r="D58" s="201"/>
      <c r="E58" s="201"/>
      <c r="F58" s="201"/>
      <c r="G58" s="201"/>
      <c r="H58" s="201"/>
      <c r="I58" s="174"/>
    </row>
    <row r="59" spans="1:9" s="173" customFormat="1" ht="21" customHeight="1">
      <c r="A59" s="173" t="s">
        <v>556</v>
      </c>
      <c r="F59" s="202"/>
      <c r="H59" s="203"/>
      <c r="I59" s="174"/>
    </row>
    <row r="60" spans="6:9" s="173" customFormat="1" ht="13.5" customHeight="1">
      <c r="F60" s="202"/>
      <c r="H60" s="203"/>
      <c r="I60" s="174"/>
    </row>
    <row r="61" spans="1:9" s="173" customFormat="1" ht="15.75" customHeight="1">
      <c r="A61" s="173" t="s">
        <v>557</v>
      </c>
      <c r="F61" s="202"/>
      <c r="H61" s="203"/>
      <c r="I61" s="174"/>
    </row>
    <row r="62" spans="6:9" s="173" customFormat="1" ht="10.5" customHeight="1">
      <c r="F62" s="202"/>
      <c r="H62" s="203"/>
      <c r="I62" s="174"/>
    </row>
    <row r="63" spans="1:6" s="173" customFormat="1" ht="18" customHeight="1">
      <c r="A63" s="173" t="s">
        <v>558</v>
      </c>
      <c r="F63" s="202"/>
    </row>
    <row r="64" s="173" customFormat="1" ht="7.5" customHeight="1">
      <c r="F64" s="202"/>
    </row>
    <row r="65" s="173" customFormat="1" ht="20.25" customHeight="1">
      <c r="A65" s="173" t="s">
        <v>340</v>
      </c>
    </row>
    <row r="66" s="173" customFormat="1" ht="14.25" customHeight="1">
      <c r="I66" s="175"/>
    </row>
    <row r="67" spans="1:9" s="173" customFormat="1" ht="29.25" customHeight="1">
      <c r="A67" s="173" t="s">
        <v>560</v>
      </c>
      <c r="I67" s="173" t="s">
        <v>561</v>
      </c>
    </row>
    <row r="68" spans="9:11" ht="33" customHeight="1">
      <c r="I68" s="173" t="s">
        <v>562</v>
      </c>
      <c r="J68" s="173"/>
      <c r="K68" s="173"/>
    </row>
    <row r="69" spans="9:11" ht="33" customHeight="1">
      <c r="I69" s="173" t="s">
        <v>563</v>
      </c>
      <c r="J69" s="173"/>
      <c r="K69" s="173"/>
    </row>
  </sheetData>
  <sheetProtection selectLockedCells="1" selectUnlockedCells="1"/>
  <mergeCells count="1">
    <mergeCell ref="A29:G29"/>
  </mergeCells>
  <printOptions/>
  <pageMargins left="0.2" right="0.2" top="1.1423611111111112" bottom="0.5513888888888889" header="0.31527777777777777" footer="0.31527777777777777"/>
  <pageSetup horizontalDpi="300" verticalDpi="300" orientation="landscape" paperSize="9" scale="87" r:id="rId1"/>
  <headerFooter alignWithMargins="0">
    <oddHeader>&amp;L&amp;"times,Standardowy"Przetarg nieograniczony nr 13/PN/14 na dostawy wyrobów medycznych jednorazowego uzytku oraz materiałów zużywalnych do aparatury medycznej, pakiet nr 11</oddHeader>
  </headerFooter>
  <rowBreaks count="1" manualBreakCount="1">
    <brk id="30" max="255"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L23"/>
  <sheetViews>
    <sheetView view="pageBreakPreview" zoomScale="60" zoomScalePageLayoutView="0" workbookViewId="0" topLeftCell="A1">
      <selection activeCell="E6" sqref="E6"/>
    </sheetView>
  </sheetViews>
  <sheetFormatPr defaultColWidth="9.00390625" defaultRowHeight="12.75"/>
  <cols>
    <col min="1" max="1" width="4.00390625" style="23" customWidth="1"/>
    <col min="2" max="2" width="49.375" style="239" customWidth="1"/>
    <col min="3" max="3" width="8.125" style="23" customWidth="1"/>
    <col min="4" max="4" width="12.125" style="23" customWidth="1"/>
    <col min="5" max="5" width="15.25390625" style="23" customWidth="1"/>
    <col min="6" max="6" width="13.625" style="23" customWidth="1"/>
    <col min="7" max="7" width="14.75390625" style="23" customWidth="1"/>
    <col min="8" max="8" width="10.25390625" style="239" customWidth="1"/>
    <col min="9" max="9" width="16.25390625" style="23" customWidth="1"/>
    <col min="10" max="16384" width="9.125" style="23" customWidth="1"/>
  </cols>
  <sheetData>
    <row r="1" ht="15">
      <c r="A1" s="99"/>
    </row>
    <row r="2" spans="1:9" ht="30">
      <c r="A2" s="319" t="s">
        <v>482</v>
      </c>
      <c r="B2" s="319" t="s">
        <v>483</v>
      </c>
      <c r="C2" s="320" t="s">
        <v>484</v>
      </c>
      <c r="D2" s="321" t="s">
        <v>20</v>
      </c>
      <c r="E2" s="246" t="s">
        <v>157</v>
      </c>
      <c r="F2" s="242" t="s">
        <v>62</v>
      </c>
      <c r="G2" s="251" t="s">
        <v>63</v>
      </c>
      <c r="H2" s="322" t="s">
        <v>405</v>
      </c>
      <c r="I2" s="323" t="s">
        <v>64</v>
      </c>
    </row>
    <row r="3" spans="1:9" ht="15">
      <c r="A3" s="240" t="s">
        <v>162</v>
      </c>
      <c r="B3" s="240" t="s">
        <v>163</v>
      </c>
      <c r="C3" s="240" t="s">
        <v>164</v>
      </c>
      <c r="D3" s="240" t="s">
        <v>165</v>
      </c>
      <c r="E3" s="240" t="s">
        <v>166</v>
      </c>
      <c r="F3" s="240" t="s">
        <v>167</v>
      </c>
      <c r="G3" s="240" t="s">
        <v>168</v>
      </c>
      <c r="H3" s="240" t="s">
        <v>169</v>
      </c>
      <c r="I3" s="240" t="s">
        <v>170</v>
      </c>
    </row>
    <row r="4" spans="1:9" s="110" customFormat="1" ht="15">
      <c r="A4" s="301"/>
      <c r="B4" s="334" t="s">
        <v>603</v>
      </c>
      <c r="D4" s="324"/>
      <c r="E4" s="324"/>
      <c r="F4" s="324"/>
      <c r="G4" s="324"/>
      <c r="H4" s="324"/>
      <c r="I4" s="324"/>
    </row>
    <row r="5" spans="1:9" ht="210" customHeight="1">
      <c r="A5" s="288" t="s">
        <v>162</v>
      </c>
      <c r="B5" s="252" t="s">
        <v>261</v>
      </c>
      <c r="C5" s="288" t="s">
        <v>172</v>
      </c>
      <c r="D5" s="325">
        <v>4032</v>
      </c>
      <c r="E5" s="326"/>
      <c r="F5" s="327"/>
      <c r="G5" s="249"/>
      <c r="H5" s="820"/>
      <c r="I5" s="328"/>
    </row>
    <row r="6" spans="1:9" ht="45">
      <c r="A6" s="288" t="s">
        <v>163</v>
      </c>
      <c r="B6" s="252" t="s">
        <v>262</v>
      </c>
      <c r="C6" s="288" t="s">
        <v>263</v>
      </c>
      <c r="D6" s="240">
        <v>20</v>
      </c>
      <c r="E6" s="309"/>
      <c r="F6" s="327"/>
      <c r="G6" s="249"/>
      <c r="H6" s="820"/>
      <c r="I6" s="328"/>
    </row>
    <row r="7" spans="1:9" ht="30">
      <c r="A7" s="288" t="s">
        <v>164</v>
      </c>
      <c r="B7" s="274" t="s">
        <v>264</v>
      </c>
      <c r="C7" s="240" t="s">
        <v>265</v>
      </c>
      <c r="D7" s="240">
        <v>5200</v>
      </c>
      <c r="E7" s="329"/>
      <c r="F7" s="327"/>
      <c r="G7" s="249"/>
      <c r="H7" s="820"/>
      <c r="I7" s="328"/>
    </row>
    <row r="8" spans="1:12" ht="21.75" customHeight="1">
      <c r="A8" s="1109" t="s">
        <v>329</v>
      </c>
      <c r="B8" s="1109"/>
      <c r="C8" s="1109"/>
      <c r="D8" s="1109"/>
      <c r="E8" s="1109"/>
      <c r="F8" s="1109"/>
      <c r="G8" s="330"/>
      <c r="H8" s="820"/>
      <c r="I8" s="330"/>
      <c r="K8" s="297"/>
      <c r="L8" s="239"/>
    </row>
    <row r="9" spans="1:12" s="333" customFormat="1" ht="12.75" customHeight="1">
      <c r="A9" s="331"/>
      <c r="B9" s="239"/>
      <c r="C9" s="23"/>
      <c r="D9" s="23"/>
      <c r="E9" s="23"/>
      <c r="F9" s="23"/>
      <c r="G9" s="23"/>
      <c r="H9" s="237"/>
      <c r="I9" s="23"/>
      <c r="J9" s="23"/>
      <c r="K9" s="297"/>
      <c r="L9" s="332"/>
    </row>
    <row r="10" spans="1:12" s="333" customFormat="1" ht="15">
      <c r="A10" s="256" t="s">
        <v>555</v>
      </c>
      <c r="B10" s="256"/>
      <c r="C10" s="256"/>
      <c r="D10" s="256"/>
      <c r="E10" s="256"/>
      <c r="F10" s="256"/>
      <c r="G10" s="256"/>
      <c r="H10" s="99"/>
      <c r="I10" s="234"/>
      <c r="J10" s="23"/>
      <c r="K10" s="297"/>
      <c r="L10" s="332"/>
    </row>
    <row r="11" spans="1:12" s="333" customFormat="1" ht="12.75" customHeight="1">
      <c r="A11" s="257"/>
      <c r="B11" s="257"/>
      <c r="C11" s="257"/>
      <c r="D11" s="257"/>
      <c r="E11" s="257"/>
      <c r="F11" s="257"/>
      <c r="G11" s="257"/>
      <c r="H11" s="257"/>
      <c r="I11" s="234"/>
      <c r="J11" s="23"/>
      <c r="K11" s="297"/>
      <c r="L11" s="332"/>
    </row>
    <row r="12" spans="1:12" s="333" customFormat="1" ht="12.75" customHeight="1">
      <c r="A12" s="23" t="s">
        <v>556</v>
      </c>
      <c r="B12" s="23"/>
      <c r="C12" s="23"/>
      <c r="D12" s="23"/>
      <c r="E12" s="23"/>
      <c r="F12" s="258"/>
      <c r="G12" s="23"/>
      <c r="H12" s="259"/>
      <c r="I12" s="234"/>
      <c r="J12" s="23"/>
      <c r="K12" s="297"/>
      <c r="L12" s="332"/>
    </row>
    <row r="13" spans="1:9" s="333" customFormat="1" ht="12.75" customHeight="1">
      <c r="A13" s="23"/>
      <c r="B13" s="23"/>
      <c r="C13" s="23"/>
      <c r="D13" s="23"/>
      <c r="E13" s="23"/>
      <c r="F13" s="258"/>
      <c r="G13" s="23"/>
      <c r="H13" s="259"/>
      <c r="I13" s="234"/>
    </row>
    <row r="14" spans="1:9" s="333" customFormat="1" ht="12.75" customHeight="1">
      <c r="A14" s="23" t="s">
        <v>557</v>
      </c>
      <c r="B14" s="23"/>
      <c r="C14" s="23"/>
      <c r="D14" s="23"/>
      <c r="E14" s="23"/>
      <c r="F14" s="258"/>
      <c r="G14" s="23"/>
      <c r="H14" s="259"/>
      <c r="I14" s="234"/>
    </row>
    <row r="15" spans="1:9" s="333" customFormat="1" ht="12.75" customHeight="1">
      <c r="A15" s="23"/>
      <c r="B15" s="23"/>
      <c r="C15" s="23"/>
      <c r="D15" s="23"/>
      <c r="E15" s="23"/>
      <c r="F15" s="258"/>
      <c r="G15" s="23"/>
      <c r="H15" s="259"/>
      <c r="I15" s="234"/>
    </row>
    <row r="16" spans="1:12" ht="15">
      <c r="A16" s="23" t="s">
        <v>558</v>
      </c>
      <c r="B16" s="23"/>
      <c r="F16" s="258"/>
      <c r="H16" s="23"/>
      <c r="L16" s="239"/>
    </row>
    <row r="17" spans="2:12" ht="15">
      <c r="B17" s="23"/>
      <c r="F17" s="258"/>
      <c r="H17" s="23"/>
      <c r="J17" s="333"/>
      <c r="K17" s="333"/>
      <c r="L17" s="239"/>
    </row>
    <row r="18" spans="1:12" ht="15">
      <c r="A18" s="23" t="s">
        <v>340</v>
      </c>
      <c r="B18" s="23"/>
      <c r="H18" s="23"/>
      <c r="J18" s="333"/>
      <c r="K18" s="333"/>
      <c r="L18" s="239"/>
    </row>
    <row r="19" spans="2:12" ht="15">
      <c r="B19" s="23"/>
      <c r="H19" s="23"/>
      <c r="L19" s="239"/>
    </row>
    <row r="20" spans="1:12" ht="15">
      <c r="A20" s="23" t="s">
        <v>560</v>
      </c>
      <c r="B20" s="23"/>
      <c r="G20" s="234" t="s">
        <v>561</v>
      </c>
      <c r="H20" s="297"/>
      <c r="I20" s="332"/>
      <c r="L20" s="239"/>
    </row>
    <row r="21" spans="2:12" ht="15">
      <c r="B21" s="23"/>
      <c r="G21" s="234" t="s">
        <v>562</v>
      </c>
      <c r="H21" s="23"/>
      <c r="L21" s="239"/>
    </row>
    <row r="22" spans="7:8" ht="15">
      <c r="G22" s="234" t="s">
        <v>563</v>
      </c>
      <c r="H22" s="23"/>
    </row>
    <row r="23" ht="15">
      <c r="H23" s="23"/>
    </row>
  </sheetData>
  <sheetProtection selectLockedCells="1" selectUnlockedCells="1"/>
  <mergeCells count="1">
    <mergeCell ref="A8:F8"/>
  </mergeCells>
  <printOptions/>
  <pageMargins left="0.2902777777777778" right="0.32013888888888886" top="1.0291666666666666" bottom="0.41041666666666665" header="0.1701388888888889" footer="0.1701388888888889"/>
  <pageSetup horizontalDpi="300" verticalDpi="300" orientation="landscape" paperSize="9" scale="82" r:id="rId1"/>
  <headerFooter alignWithMargins="0">
    <oddHeader xml:space="preserve">&amp;L&amp;"times,Standardowy"Przetarg nieograniczony nr 13/PN/14 na dostawy wyrobów medycznych jednorazowego użytku oraz materiałów zużywalnych do aparatury medycznej, pakiet nr 12 </oddHeader>
  </headerFooter>
</worksheet>
</file>

<file path=xl/worksheets/sheet13.xml><?xml version="1.0" encoding="utf-8"?>
<worksheet xmlns="http://schemas.openxmlformats.org/spreadsheetml/2006/main" xmlns:r="http://schemas.openxmlformats.org/officeDocument/2006/relationships">
  <dimension ref="A1:IT150"/>
  <sheetViews>
    <sheetView view="pageBreakPreview" zoomScaleSheetLayoutView="100" zoomScalePageLayoutView="0" workbookViewId="0" topLeftCell="A4">
      <selection activeCell="G11" sqref="G11:I11"/>
    </sheetView>
  </sheetViews>
  <sheetFormatPr defaultColWidth="9.00390625" defaultRowHeight="51" customHeight="1"/>
  <cols>
    <col min="1" max="1" width="4.875" style="110" customWidth="1"/>
    <col min="2" max="2" width="47.875" style="239" customWidth="1"/>
    <col min="3" max="3" width="7.25390625" style="239" customWidth="1"/>
    <col min="4" max="4" width="8.75390625" style="239" customWidth="1"/>
    <col min="5" max="5" width="14.75390625" style="230" customWidth="1"/>
    <col min="6" max="6" width="14.25390625" style="230" customWidth="1"/>
    <col min="7" max="7" width="17.00390625" style="239" customWidth="1"/>
    <col min="8" max="8" width="6.875" style="239" customWidth="1"/>
    <col min="9" max="9" width="18.875" style="110" customWidth="1"/>
    <col min="10" max="16384" width="9.125" style="110" customWidth="1"/>
  </cols>
  <sheetData>
    <row r="1" spans="1:254" s="337" customFormat="1" ht="21" customHeight="1">
      <c r="A1" s="335"/>
      <c r="B1" s="237"/>
      <c r="C1" s="237"/>
      <c r="D1" s="237"/>
      <c r="E1" s="336"/>
      <c r="F1" s="336"/>
      <c r="G1" s="237"/>
      <c r="H1" s="237"/>
      <c r="I1" s="335"/>
      <c r="J1" s="335"/>
      <c r="K1" s="335"/>
      <c r="L1" s="335"/>
      <c r="M1" s="335"/>
      <c r="N1" s="335"/>
      <c r="O1" s="335"/>
      <c r="P1" s="335"/>
      <c r="Q1" s="335"/>
      <c r="R1" s="335"/>
      <c r="ID1" s="263"/>
      <c r="IE1" s="263"/>
      <c r="IF1" s="263"/>
      <c r="IG1" s="263"/>
      <c r="IH1" s="263"/>
      <c r="II1" s="263"/>
      <c r="IJ1" s="263"/>
      <c r="IK1" s="263"/>
      <c r="IL1" s="263"/>
      <c r="IM1" s="263"/>
      <c r="IN1" s="263"/>
      <c r="IO1" s="263"/>
      <c r="IP1" s="263"/>
      <c r="IQ1" s="263"/>
      <c r="IR1" s="263"/>
      <c r="IS1" s="263"/>
      <c r="IT1" s="263"/>
    </row>
    <row r="2" spans="1:9" ht="51" customHeight="1">
      <c r="A2" s="283" t="s">
        <v>482</v>
      </c>
      <c r="B2" s="283" t="s">
        <v>483</v>
      </c>
      <c r="C2" s="284" t="s">
        <v>484</v>
      </c>
      <c r="D2" s="299" t="s">
        <v>15</v>
      </c>
      <c r="E2" s="240" t="s">
        <v>157</v>
      </c>
      <c r="F2" s="304" t="s">
        <v>62</v>
      </c>
      <c r="G2" s="243" t="s">
        <v>63</v>
      </c>
      <c r="H2" s="243" t="s">
        <v>160</v>
      </c>
      <c r="I2" s="243" t="s">
        <v>266</v>
      </c>
    </row>
    <row r="3" spans="1:9" ht="26.25" customHeight="1">
      <c r="A3" s="240" t="s">
        <v>162</v>
      </c>
      <c r="B3" s="240" t="s">
        <v>163</v>
      </c>
      <c r="C3" s="240" t="s">
        <v>164</v>
      </c>
      <c r="D3" s="240" t="s">
        <v>165</v>
      </c>
      <c r="E3" s="240" t="s">
        <v>166</v>
      </c>
      <c r="F3" s="240" t="s">
        <v>167</v>
      </c>
      <c r="G3" s="240" t="s">
        <v>168</v>
      </c>
      <c r="H3" s="240" t="s">
        <v>169</v>
      </c>
      <c r="I3" s="240" t="s">
        <v>170</v>
      </c>
    </row>
    <row r="4" spans="1:9" ht="51" customHeight="1">
      <c r="A4" s="240" t="s">
        <v>162</v>
      </c>
      <c r="B4" s="246" t="s">
        <v>267</v>
      </c>
      <c r="C4" s="246" t="s">
        <v>619</v>
      </c>
      <c r="D4" s="240">
        <v>24</v>
      </c>
      <c r="E4" s="338"/>
      <c r="F4" s="339"/>
      <c r="G4" s="339"/>
      <c r="H4" s="304"/>
      <c r="I4" s="300"/>
    </row>
    <row r="5" spans="1:9" ht="51" customHeight="1">
      <c r="A5" s="240" t="s">
        <v>163</v>
      </c>
      <c r="B5" s="246" t="s">
        <v>268</v>
      </c>
      <c r="C5" s="246" t="s">
        <v>619</v>
      </c>
      <c r="D5" s="240">
        <v>4</v>
      </c>
      <c r="E5" s="338"/>
      <c r="F5" s="339"/>
      <c r="G5" s="339"/>
      <c r="H5" s="304"/>
      <c r="I5" s="300"/>
    </row>
    <row r="6" spans="1:9" ht="51" customHeight="1">
      <c r="A6" s="240" t="s">
        <v>164</v>
      </c>
      <c r="B6" s="246" t="s">
        <v>269</v>
      </c>
      <c r="C6" s="246" t="s">
        <v>619</v>
      </c>
      <c r="D6" s="240">
        <v>2</v>
      </c>
      <c r="E6" s="338"/>
      <c r="F6" s="339"/>
      <c r="G6" s="339"/>
      <c r="H6" s="304"/>
      <c r="I6" s="300"/>
    </row>
    <row r="7" spans="1:9" ht="51" customHeight="1">
      <c r="A7" s="240" t="s">
        <v>165</v>
      </c>
      <c r="B7" s="246" t="s">
        <v>270</v>
      </c>
      <c r="C7" s="246" t="s">
        <v>619</v>
      </c>
      <c r="D7" s="240">
        <v>2</v>
      </c>
      <c r="E7" s="338"/>
      <c r="F7" s="339"/>
      <c r="G7" s="339"/>
      <c r="H7" s="304"/>
      <c r="I7" s="300"/>
    </row>
    <row r="8" spans="1:18" ht="69.75" customHeight="1">
      <c r="A8" s="240" t="s">
        <v>166</v>
      </c>
      <c r="B8" s="246" t="s">
        <v>538</v>
      </c>
      <c r="C8" s="246" t="s">
        <v>619</v>
      </c>
      <c r="D8" s="240">
        <v>4</v>
      </c>
      <c r="E8" s="338"/>
      <c r="F8" s="339"/>
      <c r="G8" s="339"/>
      <c r="H8" s="304"/>
      <c r="I8" s="300"/>
      <c r="J8" s="340"/>
      <c r="K8" s="341"/>
      <c r="L8" s="342"/>
      <c r="M8" s="343"/>
      <c r="N8" s="342"/>
      <c r="O8" s="263"/>
      <c r="P8" s="344"/>
      <c r="Q8" s="345"/>
      <c r="R8" s="344"/>
    </row>
    <row r="9" spans="1:9" ht="86.25" customHeight="1">
      <c r="A9" s="240" t="s">
        <v>167</v>
      </c>
      <c r="B9" s="246" t="s">
        <v>539</v>
      </c>
      <c r="C9" s="246" t="s">
        <v>619</v>
      </c>
      <c r="D9" s="240">
        <v>2</v>
      </c>
      <c r="E9" s="338"/>
      <c r="F9" s="339"/>
      <c r="G9" s="339"/>
      <c r="H9" s="304"/>
      <c r="I9" s="300"/>
    </row>
    <row r="10" spans="1:9" ht="51" customHeight="1">
      <c r="A10" s="312" t="s">
        <v>168</v>
      </c>
      <c r="B10" s="290" t="s">
        <v>540</v>
      </c>
      <c r="C10" s="291" t="s">
        <v>172</v>
      </c>
      <c r="D10" s="352">
        <v>8</v>
      </c>
      <c r="E10" s="353"/>
      <c r="F10" s="354"/>
      <c r="G10" s="339"/>
      <c r="H10" s="304"/>
      <c r="I10" s="300"/>
    </row>
    <row r="11" spans="1:9" ht="27" customHeight="1">
      <c r="A11" s="1110" t="s">
        <v>554</v>
      </c>
      <c r="B11" s="1111"/>
      <c r="C11" s="1111"/>
      <c r="D11" s="1111"/>
      <c r="E11" s="1111"/>
      <c r="F11" s="1111"/>
      <c r="G11" s="351"/>
      <c r="H11" s="304"/>
      <c r="I11" s="351"/>
    </row>
    <row r="12" spans="1:8" s="333" customFormat="1" ht="21" customHeight="1">
      <c r="A12" s="347" t="s">
        <v>555</v>
      </c>
      <c r="B12" s="347"/>
      <c r="C12" s="347"/>
      <c r="D12" s="347"/>
      <c r="E12" s="347"/>
      <c r="F12" s="347"/>
      <c r="G12" s="347"/>
      <c r="H12" s="347"/>
    </row>
    <row r="13" spans="1:8" s="333" customFormat="1" ht="21" customHeight="1">
      <c r="A13" s="257"/>
      <c r="B13" s="257"/>
      <c r="C13" s="257"/>
      <c r="D13" s="257"/>
      <c r="E13" s="257"/>
      <c r="F13" s="257"/>
      <c r="G13" s="257"/>
      <c r="H13" s="257"/>
    </row>
    <row r="14" spans="1:8" s="333" customFormat="1" ht="21" customHeight="1">
      <c r="A14" s="110" t="s">
        <v>556</v>
      </c>
      <c r="B14" s="110"/>
      <c r="C14" s="110"/>
      <c r="D14" s="110"/>
      <c r="E14" s="110"/>
      <c r="F14" s="348"/>
      <c r="G14" s="110"/>
      <c r="H14" s="110"/>
    </row>
    <row r="15" spans="1:8" s="333" customFormat="1" ht="21" customHeight="1">
      <c r="A15" s="110"/>
      <c r="B15" s="110"/>
      <c r="C15" s="110"/>
      <c r="D15" s="110"/>
      <c r="E15" s="110"/>
      <c r="F15" s="348"/>
      <c r="G15" s="110"/>
      <c r="H15" s="110"/>
    </row>
    <row r="16" spans="1:8" s="333" customFormat="1" ht="21" customHeight="1">
      <c r="A16" s="110" t="s">
        <v>557</v>
      </c>
      <c r="B16" s="110"/>
      <c r="C16" s="110"/>
      <c r="D16" s="110"/>
      <c r="E16" s="110"/>
      <c r="F16" s="348"/>
      <c r="G16" s="110"/>
      <c r="H16" s="110"/>
    </row>
    <row r="17" spans="1:8" s="333" customFormat="1" ht="11.25" customHeight="1">
      <c r="A17" s="110"/>
      <c r="B17" s="110"/>
      <c r="C17" s="110"/>
      <c r="D17" s="110"/>
      <c r="E17" s="110"/>
      <c r="F17" s="348"/>
      <c r="G17" s="110"/>
      <c r="H17" s="110"/>
    </row>
    <row r="18" spans="1:8" ht="21" customHeight="1">
      <c r="A18" s="110" t="s">
        <v>558</v>
      </c>
      <c r="B18" s="110"/>
      <c r="C18" s="110"/>
      <c r="D18" s="110"/>
      <c r="E18" s="110"/>
      <c r="F18" s="348"/>
      <c r="G18" s="110"/>
      <c r="H18" s="110"/>
    </row>
    <row r="19" spans="2:8" ht="21" customHeight="1">
      <c r="B19" s="110"/>
      <c r="C19" s="110"/>
      <c r="D19" s="110"/>
      <c r="E19" s="110"/>
      <c r="F19" s="348"/>
      <c r="G19" s="110"/>
      <c r="H19" s="110"/>
    </row>
    <row r="20" spans="1:9" ht="21" customHeight="1">
      <c r="A20" s="110" t="s">
        <v>340</v>
      </c>
      <c r="B20" s="110"/>
      <c r="C20" s="110"/>
      <c r="D20" s="110"/>
      <c r="E20" s="110"/>
      <c r="G20" s="232" t="s">
        <v>561</v>
      </c>
      <c r="H20" s="349"/>
      <c r="I20" s="332"/>
    </row>
    <row r="21" spans="2:8" ht="21" customHeight="1">
      <c r="B21" s="110"/>
      <c r="C21" s="110"/>
      <c r="D21" s="110"/>
      <c r="E21" s="110"/>
      <c r="G21" s="232" t="s">
        <v>562</v>
      </c>
      <c r="H21" s="110"/>
    </row>
    <row r="22" spans="1:8" ht="21" customHeight="1">
      <c r="A22" s="110" t="s">
        <v>560</v>
      </c>
      <c r="B22" s="110"/>
      <c r="C22" s="110"/>
      <c r="D22" s="110"/>
      <c r="E22" s="110"/>
      <c r="G22" s="232" t="s">
        <v>563</v>
      </c>
      <c r="H22" s="110"/>
    </row>
    <row r="23" spans="2:5" ht="21" customHeight="1">
      <c r="B23" s="110"/>
      <c r="C23" s="110"/>
      <c r="D23" s="110"/>
      <c r="E23" s="110"/>
    </row>
    <row r="24" spans="2:8" ht="21" customHeight="1">
      <c r="B24" s="110"/>
      <c r="C24" s="110"/>
      <c r="D24" s="110"/>
      <c r="E24" s="110"/>
      <c r="H24" s="110"/>
    </row>
    <row r="25" spans="1:8" ht="21" customHeight="1">
      <c r="A25" s="335"/>
      <c r="B25" s="237"/>
      <c r="C25" s="237"/>
      <c r="D25" s="110"/>
      <c r="H25" s="110"/>
    </row>
    <row r="26" spans="2:8" ht="21" customHeight="1">
      <c r="B26" s="333"/>
      <c r="C26" s="333"/>
      <c r="D26" s="350"/>
      <c r="G26" s="333"/>
      <c r="H26" s="333"/>
    </row>
    <row r="27" spans="1:8" ht="21" customHeight="1">
      <c r="A27" s="335"/>
      <c r="B27" s="237"/>
      <c r="C27" s="237"/>
      <c r="D27" s="237"/>
      <c r="G27" s="237"/>
      <c r="H27" s="237"/>
    </row>
    <row r="28" spans="1:8" ht="21" customHeight="1">
      <c r="A28" s="335"/>
      <c r="B28" s="237"/>
      <c r="C28" s="237"/>
      <c r="D28" s="237"/>
      <c r="E28" s="336"/>
      <c r="F28" s="336"/>
      <c r="G28" s="237"/>
      <c r="H28" s="237"/>
    </row>
    <row r="29" spans="1:8" ht="21" customHeight="1">
      <c r="A29" s="335"/>
      <c r="B29" s="237"/>
      <c r="C29" s="237"/>
      <c r="D29" s="237"/>
      <c r="E29" s="336"/>
      <c r="F29" s="336"/>
      <c r="G29" s="237"/>
      <c r="H29" s="237"/>
    </row>
    <row r="30" spans="1:8" ht="21" customHeight="1">
      <c r="A30" s="335"/>
      <c r="B30" s="237"/>
      <c r="C30" s="237"/>
      <c r="D30" s="237"/>
      <c r="E30" s="336"/>
      <c r="F30" s="336"/>
      <c r="G30" s="237"/>
      <c r="H30" s="237"/>
    </row>
    <row r="31" spans="1:8" ht="21" customHeight="1">
      <c r="A31" s="335"/>
      <c r="B31" s="237"/>
      <c r="C31" s="237"/>
      <c r="D31" s="237"/>
      <c r="E31" s="336"/>
      <c r="F31" s="336"/>
      <c r="G31" s="237"/>
      <c r="H31" s="237"/>
    </row>
    <row r="32" spans="1:8" ht="21" customHeight="1">
      <c r="A32" s="335"/>
      <c r="B32" s="237"/>
      <c r="C32" s="237"/>
      <c r="D32" s="237"/>
      <c r="E32" s="336"/>
      <c r="F32" s="336"/>
      <c r="G32" s="237"/>
      <c r="H32" s="237"/>
    </row>
    <row r="33" spans="1:8" ht="21" customHeight="1">
      <c r="A33" s="335"/>
      <c r="B33" s="237"/>
      <c r="C33" s="237"/>
      <c r="D33" s="237"/>
      <c r="E33" s="336"/>
      <c r="F33" s="336"/>
      <c r="G33" s="237"/>
      <c r="H33" s="237"/>
    </row>
    <row r="34" spans="1:8" ht="21" customHeight="1">
      <c r="A34" s="335"/>
      <c r="B34" s="237"/>
      <c r="C34" s="237"/>
      <c r="D34" s="237"/>
      <c r="E34" s="336"/>
      <c r="F34" s="336"/>
      <c r="G34" s="237"/>
      <c r="H34" s="237"/>
    </row>
    <row r="35" spans="1:8" ht="51" customHeight="1">
      <c r="A35" s="335"/>
      <c r="B35" s="237"/>
      <c r="C35" s="237"/>
      <c r="D35" s="237"/>
      <c r="E35" s="336"/>
      <c r="F35" s="336"/>
      <c r="G35" s="237"/>
      <c r="H35" s="237"/>
    </row>
    <row r="36" spans="1:8" ht="51" customHeight="1">
      <c r="A36" s="335"/>
      <c r="B36" s="237"/>
      <c r="C36" s="237"/>
      <c r="D36" s="237"/>
      <c r="E36" s="336"/>
      <c r="F36" s="336"/>
      <c r="G36" s="237"/>
      <c r="H36" s="237"/>
    </row>
    <row r="37" spans="1:8" ht="51" customHeight="1">
      <c r="A37" s="335"/>
      <c r="B37" s="237"/>
      <c r="C37" s="237"/>
      <c r="D37" s="237"/>
      <c r="E37" s="336"/>
      <c r="F37" s="336"/>
      <c r="G37" s="237"/>
      <c r="H37" s="237"/>
    </row>
    <row r="38" spans="1:8" ht="51" customHeight="1">
      <c r="A38" s="335"/>
      <c r="B38" s="237"/>
      <c r="C38" s="237"/>
      <c r="D38" s="237"/>
      <c r="E38" s="336"/>
      <c r="F38" s="336"/>
      <c r="G38" s="237"/>
      <c r="H38" s="237"/>
    </row>
    <row r="39" spans="1:8" ht="51" customHeight="1">
      <c r="A39" s="335"/>
      <c r="B39" s="237"/>
      <c r="C39" s="237"/>
      <c r="D39" s="237"/>
      <c r="E39" s="336"/>
      <c r="F39" s="336"/>
      <c r="G39" s="237"/>
      <c r="H39" s="237"/>
    </row>
    <row r="40" spans="1:8" ht="51" customHeight="1">
      <c r="A40" s="335"/>
      <c r="B40" s="237"/>
      <c r="C40" s="237"/>
      <c r="D40" s="237"/>
      <c r="E40" s="336"/>
      <c r="F40" s="336"/>
      <c r="G40" s="237"/>
      <c r="H40" s="237"/>
    </row>
    <row r="41" spans="1:8" ht="51" customHeight="1">
      <c r="A41" s="335"/>
      <c r="B41" s="237"/>
      <c r="C41" s="237"/>
      <c r="D41" s="237"/>
      <c r="E41" s="336"/>
      <c r="F41" s="336"/>
      <c r="G41" s="237"/>
      <c r="H41" s="237"/>
    </row>
    <row r="42" spans="1:8" ht="51" customHeight="1">
      <c r="A42" s="335"/>
      <c r="B42" s="339">
        <v>420</v>
      </c>
      <c r="C42" s="339" t="e">
        <f>#REF!*B42</f>
        <v>#REF!</v>
      </c>
      <c r="D42" s="304">
        <v>8</v>
      </c>
      <c r="E42" s="300" t="e">
        <f aca="true" t="shared" si="0" ref="E42:E49">C42+C42*0.08</f>
        <v>#REF!</v>
      </c>
      <c r="F42" s="336"/>
      <c r="G42" s="237"/>
      <c r="H42" s="237"/>
    </row>
    <row r="43" spans="1:8" ht="51" customHeight="1">
      <c r="A43" s="335"/>
      <c r="B43" s="339">
        <v>2350</v>
      </c>
      <c r="C43" s="339" t="e">
        <f>#REF!*B43</f>
        <v>#REF!</v>
      </c>
      <c r="D43" s="304">
        <v>8</v>
      </c>
      <c r="E43" s="300" t="e">
        <f t="shared" si="0"/>
        <v>#REF!</v>
      </c>
      <c r="F43" s="336"/>
      <c r="G43" s="237"/>
      <c r="H43" s="237"/>
    </row>
    <row r="44" spans="1:8" ht="51" customHeight="1">
      <c r="A44" s="335"/>
      <c r="B44" s="339">
        <v>2350</v>
      </c>
      <c r="C44" s="339" t="e">
        <f>#REF!*B44</f>
        <v>#REF!</v>
      </c>
      <c r="D44" s="304">
        <v>8</v>
      </c>
      <c r="E44" s="300" t="e">
        <f t="shared" si="0"/>
        <v>#REF!</v>
      </c>
      <c r="F44" s="336"/>
      <c r="G44" s="237"/>
      <c r="H44" s="237"/>
    </row>
    <row r="45" spans="1:8" ht="51" customHeight="1">
      <c r="A45" s="335"/>
      <c r="B45" s="339">
        <v>2350</v>
      </c>
      <c r="C45" s="339" t="e">
        <f>#REF!*B45</f>
        <v>#REF!</v>
      </c>
      <c r="D45" s="304">
        <v>8</v>
      </c>
      <c r="E45" s="300" t="e">
        <f t="shared" si="0"/>
        <v>#REF!</v>
      </c>
      <c r="F45" s="336"/>
      <c r="G45" s="237"/>
      <c r="H45" s="237"/>
    </row>
    <row r="46" spans="1:8" ht="51" customHeight="1">
      <c r="A46" s="335"/>
      <c r="B46" s="339">
        <v>670</v>
      </c>
      <c r="C46" s="339" t="e">
        <f>#REF!*B46</f>
        <v>#REF!</v>
      </c>
      <c r="D46" s="304">
        <v>8</v>
      </c>
      <c r="E46" s="300" t="e">
        <f t="shared" si="0"/>
        <v>#REF!</v>
      </c>
      <c r="F46" s="336"/>
      <c r="G46" s="237"/>
      <c r="H46" s="237"/>
    </row>
    <row r="47" spans="1:8" ht="51" customHeight="1">
      <c r="A47" s="335"/>
      <c r="B47" s="339">
        <v>670</v>
      </c>
      <c r="C47" s="339" t="e">
        <f>#REF!*B47</f>
        <v>#REF!</v>
      </c>
      <c r="D47" s="304">
        <v>8</v>
      </c>
      <c r="E47" s="300" t="e">
        <f t="shared" si="0"/>
        <v>#REF!</v>
      </c>
      <c r="F47" s="336"/>
      <c r="G47" s="237"/>
      <c r="H47" s="237"/>
    </row>
    <row r="48" spans="1:8" ht="51" customHeight="1">
      <c r="A48" s="335"/>
      <c r="B48" s="339">
        <v>670</v>
      </c>
      <c r="C48" s="339" t="e">
        <f>#REF!*B48</f>
        <v>#REF!</v>
      </c>
      <c r="D48" s="304">
        <v>8</v>
      </c>
      <c r="E48" s="300" t="e">
        <f t="shared" si="0"/>
        <v>#REF!</v>
      </c>
      <c r="F48" s="336"/>
      <c r="G48" s="237"/>
      <c r="H48" s="237"/>
    </row>
    <row r="49" spans="1:8" ht="51" customHeight="1">
      <c r="A49" s="335"/>
      <c r="B49" s="296">
        <v>480</v>
      </c>
      <c r="C49" s="339" t="e">
        <f>#REF!*B49</f>
        <v>#REF!</v>
      </c>
      <c r="D49" s="304">
        <v>8</v>
      </c>
      <c r="E49" s="300" t="e">
        <f t="shared" si="0"/>
        <v>#REF!</v>
      </c>
      <c r="F49" s="336"/>
      <c r="G49" s="237"/>
      <c r="H49" s="237"/>
    </row>
    <row r="50" spans="1:8" ht="51" customHeight="1">
      <c r="A50" s="335"/>
      <c r="B50" s="237"/>
      <c r="C50" s="237"/>
      <c r="D50" s="237"/>
      <c r="E50" s="336"/>
      <c r="F50" s="336"/>
      <c r="G50" s="237"/>
      <c r="H50" s="237"/>
    </row>
    <row r="51" spans="1:8" ht="51" customHeight="1">
      <c r="A51" s="335"/>
      <c r="B51" s="237"/>
      <c r="C51" s="237"/>
      <c r="D51" s="237"/>
      <c r="E51" s="336"/>
      <c r="F51" s="336"/>
      <c r="G51" s="237"/>
      <c r="H51" s="237"/>
    </row>
    <row r="52" spans="1:8" ht="51" customHeight="1">
      <c r="A52" s="335"/>
      <c r="B52" s="237"/>
      <c r="C52" s="237"/>
      <c r="D52" s="237"/>
      <c r="E52" s="336"/>
      <c r="F52" s="336"/>
      <c r="G52" s="237"/>
      <c r="H52" s="237"/>
    </row>
    <row r="53" spans="1:8" ht="51" customHeight="1">
      <c r="A53" s="335"/>
      <c r="B53" s="237"/>
      <c r="C53" s="237"/>
      <c r="D53" s="237"/>
      <c r="E53" s="336"/>
      <c r="F53" s="336"/>
      <c r="G53" s="237"/>
      <c r="H53" s="237"/>
    </row>
    <row r="54" spans="1:8" ht="51" customHeight="1">
      <c r="A54" s="335"/>
      <c r="B54" s="237"/>
      <c r="C54" s="237"/>
      <c r="D54" s="237"/>
      <c r="E54" s="336"/>
      <c r="F54" s="336"/>
      <c r="G54" s="237"/>
      <c r="H54" s="237"/>
    </row>
    <row r="55" spans="1:8" ht="51" customHeight="1">
      <c r="A55" s="335"/>
      <c r="B55" s="237"/>
      <c r="C55" s="237"/>
      <c r="D55" s="237"/>
      <c r="E55" s="336"/>
      <c r="F55" s="336"/>
      <c r="G55" s="237"/>
      <c r="H55" s="237"/>
    </row>
    <row r="56" spans="1:8" ht="51" customHeight="1">
      <c r="A56" s="335"/>
      <c r="B56" s="237"/>
      <c r="C56" s="237"/>
      <c r="D56" s="237"/>
      <c r="E56" s="336"/>
      <c r="F56" s="336"/>
      <c r="G56" s="237"/>
      <c r="H56" s="237"/>
    </row>
    <row r="57" spans="1:8" ht="51" customHeight="1">
      <c r="A57" s="335"/>
      <c r="B57" s="237"/>
      <c r="C57" s="237"/>
      <c r="D57" s="237"/>
      <c r="E57" s="336"/>
      <c r="F57" s="336"/>
      <c r="G57" s="237"/>
      <c r="H57" s="237"/>
    </row>
    <row r="58" spans="1:8" ht="51" customHeight="1">
      <c r="A58" s="335"/>
      <c r="B58" s="237"/>
      <c r="C58" s="237"/>
      <c r="D58" s="237"/>
      <c r="E58" s="336"/>
      <c r="F58" s="336"/>
      <c r="G58" s="237"/>
      <c r="H58" s="237"/>
    </row>
    <row r="59" spans="1:8" ht="51" customHeight="1">
      <c r="A59" s="335"/>
      <c r="B59" s="237"/>
      <c r="C59" s="237"/>
      <c r="D59" s="237"/>
      <c r="E59" s="336"/>
      <c r="F59" s="336"/>
      <c r="G59" s="237"/>
      <c r="H59" s="237"/>
    </row>
    <row r="60" spans="1:8" ht="51" customHeight="1">
      <c r="A60" s="335"/>
      <c r="B60" s="237"/>
      <c r="C60" s="237"/>
      <c r="D60" s="237"/>
      <c r="E60" s="336"/>
      <c r="F60" s="336"/>
      <c r="G60" s="237"/>
      <c r="H60" s="237"/>
    </row>
    <row r="61" spans="1:8" ht="51" customHeight="1">
      <c r="A61" s="335"/>
      <c r="B61" s="237"/>
      <c r="C61" s="237"/>
      <c r="D61" s="237"/>
      <c r="E61" s="336"/>
      <c r="F61" s="336"/>
      <c r="G61" s="237"/>
      <c r="H61" s="237"/>
    </row>
    <row r="62" spans="1:8" ht="51" customHeight="1">
      <c r="A62" s="335"/>
      <c r="B62" s="237"/>
      <c r="C62" s="237"/>
      <c r="D62" s="237"/>
      <c r="E62" s="336"/>
      <c r="F62" s="336"/>
      <c r="G62" s="237"/>
      <c r="H62" s="237"/>
    </row>
    <row r="63" spans="1:8" ht="51" customHeight="1">
      <c r="A63" s="335"/>
      <c r="B63" s="237"/>
      <c r="C63" s="237"/>
      <c r="D63" s="237"/>
      <c r="E63" s="336"/>
      <c r="F63" s="336"/>
      <c r="G63" s="237"/>
      <c r="H63" s="237"/>
    </row>
    <row r="64" spans="1:8" ht="51" customHeight="1">
      <c r="A64" s="335"/>
      <c r="B64" s="237"/>
      <c r="C64" s="237"/>
      <c r="D64" s="237"/>
      <c r="E64" s="336"/>
      <c r="F64" s="336"/>
      <c r="G64" s="237"/>
      <c r="H64" s="237"/>
    </row>
    <row r="65" spans="1:8" ht="51" customHeight="1">
      <c r="A65" s="335"/>
      <c r="B65" s="237"/>
      <c r="C65" s="237"/>
      <c r="D65" s="237"/>
      <c r="E65" s="336"/>
      <c r="F65" s="336"/>
      <c r="G65" s="237"/>
      <c r="H65" s="237"/>
    </row>
    <row r="66" spans="1:8" ht="51" customHeight="1">
      <c r="A66" s="335"/>
      <c r="B66" s="237"/>
      <c r="C66" s="237"/>
      <c r="D66" s="237"/>
      <c r="E66" s="336"/>
      <c r="F66" s="336"/>
      <c r="G66" s="237"/>
      <c r="H66" s="237"/>
    </row>
    <row r="67" spans="1:8" ht="51" customHeight="1">
      <c r="A67" s="335"/>
      <c r="B67" s="237"/>
      <c r="C67" s="237"/>
      <c r="D67" s="237"/>
      <c r="E67" s="336"/>
      <c r="F67" s="336"/>
      <c r="G67" s="237"/>
      <c r="H67" s="237"/>
    </row>
    <row r="68" spans="1:8" ht="51" customHeight="1">
      <c r="A68" s="335"/>
      <c r="B68" s="237"/>
      <c r="C68" s="237"/>
      <c r="D68" s="237"/>
      <c r="E68" s="336"/>
      <c r="F68" s="336"/>
      <c r="G68" s="237"/>
      <c r="H68" s="237"/>
    </row>
    <row r="69" spans="1:8" ht="51" customHeight="1">
      <c r="A69" s="335"/>
      <c r="B69" s="237"/>
      <c r="C69" s="237"/>
      <c r="D69" s="237"/>
      <c r="E69" s="336"/>
      <c r="F69" s="336"/>
      <c r="G69" s="237"/>
      <c r="H69" s="237"/>
    </row>
    <row r="70" spans="1:8" ht="51" customHeight="1">
      <c r="A70" s="335"/>
      <c r="B70" s="237"/>
      <c r="C70" s="237"/>
      <c r="D70" s="237"/>
      <c r="E70" s="336"/>
      <c r="F70" s="336"/>
      <c r="G70" s="237"/>
      <c r="H70" s="237"/>
    </row>
    <row r="71" spans="1:8" ht="51" customHeight="1">
      <c r="A71" s="335"/>
      <c r="B71" s="237"/>
      <c r="C71" s="237"/>
      <c r="D71" s="237"/>
      <c r="E71" s="336"/>
      <c r="F71" s="336"/>
      <c r="G71" s="237"/>
      <c r="H71" s="237"/>
    </row>
    <row r="72" spans="1:8" ht="51" customHeight="1">
      <c r="A72" s="335"/>
      <c r="B72" s="237"/>
      <c r="C72" s="237"/>
      <c r="D72" s="237"/>
      <c r="E72" s="336"/>
      <c r="F72" s="336"/>
      <c r="G72" s="237"/>
      <c r="H72" s="237"/>
    </row>
    <row r="73" spans="1:8" ht="51" customHeight="1">
      <c r="A73" s="335"/>
      <c r="B73" s="237"/>
      <c r="C73" s="237"/>
      <c r="D73" s="237"/>
      <c r="E73" s="336"/>
      <c r="F73" s="336"/>
      <c r="G73" s="237"/>
      <c r="H73" s="237"/>
    </row>
    <row r="74" spans="1:8" ht="51" customHeight="1">
      <c r="A74" s="335"/>
      <c r="B74" s="237"/>
      <c r="C74" s="237"/>
      <c r="D74" s="237"/>
      <c r="E74" s="336"/>
      <c r="F74" s="336"/>
      <c r="G74" s="237"/>
      <c r="H74" s="237"/>
    </row>
    <row r="75" spans="1:8" ht="51" customHeight="1">
      <c r="A75" s="335"/>
      <c r="B75" s="237"/>
      <c r="C75" s="237"/>
      <c r="D75" s="237"/>
      <c r="E75" s="336"/>
      <c r="F75" s="336"/>
      <c r="G75" s="237"/>
      <c r="H75" s="237"/>
    </row>
    <row r="76" spans="1:8" ht="51" customHeight="1">
      <c r="A76" s="335"/>
      <c r="B76" s="237"/>
      <c r="C76" s="237"/>
      <c r="D76" s="237"/>
      <c r="E76" s="336"/>
      <c r="F76" s="336"/>
      <c r="G76" s="237"/>
      <c r="H76" s="237"/>
    </row>
    <row r="77" spans="1:8" ht="51" customHeight="1">
      <c r="A77" s="335"/>
      <c r="B77" s="237"/>
      <c r="C77" s="237"/>
      <c r="D77" s="237"/>
      <c r="E77" s="336"/>
      <c r="F77" s="336"/>
      <c r="G77" s="237"/>
      <c r="H77" s="237"/>
    </row>
    <row r="78" spans="1:8" ht="51" customHeight="1">
      <c r="A78" s="335"/>
      <c r="B78" s="237"/>
      <c r="C78" s="237"/>
      <c r="D78" s="237"/>
      <c r="E78" s="336"/>
      <c r="F78" s="336"/>
      <c r="G78" s="237"/>
      <c r="H78" s="237"/>
    </row>
    <row r="79" spans="1:8" ht="51" customHeight="1">
      <c r="A79" s="335"/>
      <c r="B79" s="237"/>
      <c r="C79" s="237"/>
      <c r="D79" s="237"/>
      <c r="E79" s="336"/>
      <c r="F79" s="336"/>
      <c r="G79" s="237"/>
      <c r="H79" s="237"/>
    </row>
    <row r="80" spans="1:8" ht="51" customHeight="1">
      <c r="A80" s="335"/>
      <c r="B80" s="237"/>
      <c r="C80" s="237"/>
      <c r="D80" s="237"/>
      <c r="E80" s="336"/>
      <c r="F80" s="336"/>
      <c r="G80" s="237"/>
      <c r="H80" s="237"/>
    </row>
    <row r="81" spans="1:8" ht="51" customHeight="1">
      <c r="A81" s="335"/>
      <c r="B81" s="237"/>
      <c r="C81" s="237"/>
      <c r="D81" s="237"/>
      <c r="E81" s="336"/>
      <c r="F81" s="336"/>
      <c r="G81" s="237"/>
      <c r="H81" s="237"/>
    </row>
    <row r="82" spans="1:8" ht="51" customHeight="1">
      <c r="A82" s="335"/>
      <c r="B82" s="237"/>
      <c r="C82" s="237"/>
      <c r="D82" s="237"/>
      <c r="E82" s="336"/>
      <c r="F82" s="336"/>
      <c r="G82" s="237"/>
      <c r="H82" s="237"/>
    </row>
    <row r="83" spans="1:8" ht="51" customHeight="1">
      <c r="A83" s="335"/>
      <c r="B83" s="237"/>
      <c r="C83" s="237"/>
      <c r="D83" s="237"/>
      <c r="E83" s="336"/>
      <c r="F83" s="336"/>
      <c r="G83" s="237"/>
      <c r="H83" s="237"/>
    </row>
    <row r="84" spans="1:8" ht="51" customHeight="1">
      <c r="A84" s="335"/>
      <c r="B84" s="237"/>
      <c r="C84" s="237"/>
      <c r="D84" s="237"/>
      <c r="E84" s="336"/>
      <c r="F84" s="336"/>
      <c r="G84" s="237"/>
      <c r="H84" s="237"/>
    </row>
    <row r="85" spans="1:8" ht="51" customHeight="1">
      <c r="A85" s="335"/>
      <c r="B85" s="237"/>
      <c r="C85" s="237"/>
      <c r="D85" s="237"/>
      <c r="E85" s="336"/>
      <c r="F85" s="336"/>
      <c r="G85" s="237"/>
      <c r="H85" s="237"/>
    </row>
    <row r="86" spans="1:8" ht="51" customHeight="1">
      <c r="A86" s="335"/>
      <c r="B86" s="237"/>
      <c r="C86" s="237"/>
      <c r="D86" s="237"/>
      <c r="E86" s="336"/>
      <c r="F86" s="336"/>
      <c r="G86" s="237"/>
      <c r="H86" s="237"/>
    </row>
    <row r="87" spans="1:8" ht="51" customHeight="1">
      <c r="A87" s="335"/>
      <c r="B87" s="237"/>
      <c r="C87" s="237"/>
      <c r="D87" s="237"/>
      <c r="E87" s="336"/>
      <c r="F87" s="336"/>
      <c r="G87" s="237"/>
      <c r="H87" s="237"/>
    </row>
    <row r="88" spans="1:8" ht="51" customHeight="1">
      <c r="A88" s="335"/>
      <c r="B88" s="237"/>
      <c r="C88" s="237"/>
      <c r="D88" s="237"/>
      <c r="E88" s="336"/>
      <c r="F88" s="336"/>
      <c r="G88" s="237"/>
      <c r="H88" s="237"/>
    </row>
    <row r="89" spans="1:8" ht="51" customHeight="1">
      <c r="A89" s="335"/>
      <c r="B89" s="237"/>
      <c r="C89" s="237"/>
      <c r="D89" s="237"/>
      <c r="E89" s="336"/>
      <c r="F89" s="336"/>
      <c r="G89" s="237"/>
      <c r="H89" s="237"/>
    </row>
    <row r="90" spans="1:8" ht="51" customHeight="1">
      <c r="A90" s="335"/>
      <c r="B90" s="237"/>
      <c r="C90" s="237"/>
      <c r="D90" s="237"/>
      <c r="E90" s="336"/>
      <c r="F90" s="336"/>
      <c r="G90" s="237"/>
      <c r="H90" s="237"/>
    </row>
    <row r="91" spans="1:8" ht="51" customHeight="1">
      <c r="A91" s="335"/>
      <c r="B91" s="237"/>
      <c r="C91" s="237"/>
      <c r="D91" s="237"/>
      <c r="E91" s="336"/>
      <c r="F91" s="336"/>
      <c r="G91" s="237"/>
      <c r="H91" s="237"/>
    </row>
    <row r="92" spans="1:8" ht="51" customHeight="1">
      <c r="A92" s="335"/>
      <c r="B92" s="237"/>
      <c r="C92" s="237"/>
      <c r="D92" s="237"/>
      <c r="E92" s="336"/>
      <c r="F92" s="336"/>
      <c r="G92" s="237"/>
      <c r="H92" s="237"/>
    </row>
    <row r="93" spans="1:8" ht="51" customHeight="1">
      <c r="A93" s="335"/>
      <c r="B93" s="237"/>
      <c r="C93" s="237"/>
      <c r="D93" s="237"/>
      <c r="E93" s="336"/>
      <c r="F93" s="336"/>
      <c r="G93" s="237"/>
      <c r="H93" s="237"/>
    </row>
    <row r="94" spans="1:8" ht="51" customHeight="1">
      <c r="A94" s="335"/>
      <c r="B94" s="237"/>
      <c r="C94" s="237"/>
      <c r="D94" s="237"/>
      <c r="E94" s="336"/>
      <c r="F94" s="336"/>
      <c r="G94" s="237"/>
      <c r="H94" s="237"/>
    </row>
    <row r="95" spans="1:8" ht="51" customHeight="1">
      <c r="A95" s="335"/>
      <c r="B95" s="237"/>
      <c r="C95" s="237"/>
      <c r="D95" s="237"/>
      <c r="E95" s="336"/>
      <c r="F95" s="336"/>
      <c r="G95" s="237"/>
      <c r="H95" s="237"/>
    </row>
    <row r="96" spans="1:8" ht="51" customHeight="1">
      <c r="A96" s="335"/>
      <c r="B96" s="237"/>
      <c r="C96" s="237"/>
      <c r="D96" s="237"/>
      <c r="E96" s="336"/>
      <c r="F96" s="336"/>
      <c r="G96" s="237"/>
      <c r="H96" s="237"/>
    </row>
    <row r="97" spans="1:8" ht="51" customHeight="1">
      <c r="A97" s="335"/>
      <c r="B97" s="237"/>
      <c r="C97" s="237"/>
      <c r="D97" s="237"/>
      <c r="E97" s="336"/>
      <c r="F97" s="336"/>
      <c r="G97" s="237"/>
      <c r="H97" s="237"/>
    </row>
    <row r="98" spans="1:8" ht="51" customHeight="1">
      <c r="A98" s="335"/>
      <c r="B98" s="237"/>
      <c r="C98" s="237"/>
      <c r="D98" s="237"/>
      <c r="E98" s="336"/>
      <c r="F98" s="336"/>
      <c r="G98" s="237"/>
      <c r="H98" s="237"/>
    </row>
    <row r="99" spans="1:8" ht="51" customHeight="1">
      <c r="A99" s="335"/>
      <c r="B99" s="237"/>
      <c r="C99" s="237"/>
      <c r="D99" s="237"/>
      <c r="E99" s="336"/>
      <c r="F99" s="336"/>
      <c r="G99" s="237"/>
      <c r="H99" s="237"/>
    </row>
    <row r="100" spans="1:8" ht="51" customHeight="1">
      <c r="A100" s="335"/>
      <c r="B100" s="237"/>
      <c r="C100" s="237"/>
      <c r="D100" s="237"/>
      <c r="E100" s="336"/>
      <c r="F100" s="336"/>
      <c r="G100" s="237"/>
      <c r="H100" s="237"/>
    </row>
    <row r="101" spans="1:8" ht="51" customHeight="1">
      <c r="A101" s="335"/>
      <c r="B101" s="237"/>
      <c r="C101" s="237"/>
      <c r="D101" s="237"/>
      <c r="E101" s="336"/>
      <c r="F101" s="336"/>
      <c r="G101" s="237"/>
      <c r="H101" s="237"/>
    </row>
    <row r="102" spans="1:8" ht="51" customHeight="1">
      <c r="A102" s="335"/>
      <c r="B102" s="237"/>
      <c r="C102" s="237"/>
      <c r="D102" s="237"/>
      <c r="E102" s="336"/>
      <c r="F102" s="336"/>
      <c r="G102" s="237"/>
      <c r="H102" s="237"/>
    </row>
    <row r="103" spans="1:8" ht="51" customHeight="1">
      <c r="A103" s="335"/>
      <c r="B103" s="237"/>
      <c r="C103" s="237"/>
      <c r="D103" s="237"/>
      <c r="E103" s="336"/>
      <c r="F103" s="336"/>
      <c r="G103" s="237"/>
      <c r="H103" s="237"/>
    </row>
    <row r="104" spans="1:8" ht="51" customHeight="1">
      <c r="A104" s="335"/>
      <c r="B104" s="237"/>
      <c r="C104" s="237"/>
      <c r="D104" s="237"/>
      <c r="E104" s="336"/>
      <c r="F104" s="336"/>
      <c r="G104" s="237"/>
      <c r="H104" s="237"/>
    </row>
    <row r="105" spans="1:8" ht="51" customHeight="1">
      <c r="A105" s="335"/>
      <c r="B105" s="237"/>
      <c r="C105" s="237"/>
      <c r="D105" s="237"/>
      <c r="E105" s="336"/>
      <c r="F105" s="336"/>
      <c r="G105" s="237"/>
      <c r="H105" s="237"/>
    </row>
    <row r="106" spans="1:8" ht="51" customHeight="1">
      <c r="A106" s="335"/>
      <c r="B106" s="237"/>
      <c r="C106" s="237"/>
      <c r="D106" s="237"/>
      <c r="E106" s="336"/>
      <c r="F106" s="336"/>
      <c r="G106" s="237"/>
      <c r="H106" s="237"/>
    </row>
    <row r="107" spans="1:8" ht="51" customHeight="1">
      <c r="A107" s="335"/>
      <c r="B107" s="237"/>
      <c r="C107" s="237"/>
      <c r="D107" s="237"/>
      <c r="E107" s="336"/>
      <c r="F107" s="336"/>
      <c r="G107" s="237"/>
      <c r="H107" s="237"/>
    </row>
    <row r="108" spans="1:8" ht="51" customHeight="1">
      <c r="A108" s="335"/>
      <c r="B108" s="237"/>
      <c r="C108" s="237"/>
      <c r="D108" s="237"/>
      <c r="E108" s="336"/>
      <c r="F108" s="336"/>
      <c r="G108" s="237"/>
      <c r="H108" s="237"/>
    </row>
    <row r="109" spans="1:8" ht="51" customHeight="1">
      <c r="A109" s="335"/>
      <c r="B109" s="237"/>
      <c r="C109" s="237"/>
      <c r="D109" s="237"/>
      <c r="E109" s="336"/>
      <c r="F109" s="336"/>
      <c r="G109" s="237"/>
      <c r="H109" s="237"/>
    </row>
    <row r="110" spans="1:8" ht="51" customHeight="1">
      <c r="A110" s="335"/>
      <c r="B110" s="237"/>
      <c r="C110" s="237"/>
      <c r="D110" s="237"/>
      <c r="E110" s="336"/>
      <c r="F110" s="336"/>
      <c r="G110" s="237"/>
      <c r="H110" s="237"/>
    </row>
    <row r="111" spans="1:8" ht="51" customHeight="1">
      <c r="A111" s="335"/>
      <c r="B111" s="237"/>
      <c r="C111" s="237"/>
      <c r="D111" s="237"/>
      <c r="E111" s="336"/>
      <c r="F111" s="336"/>
      <c r="G111" s="237"/>
      <c r="H111" s="237"/>
    </row>
    <row r="112" spans="1:8" ht="51" customHeight="1">
      <c r="A112" s="335"/>
      <c r="B112" s="237"/>
      <c r="C112" s="237"/>
      <c r="D112" s="237"/>
      <c r="E112" s="336"/>
      <c r="F112" s="336"/>
      <c r="G112" s="237"/>
      <c r="H112" s="237"/>
    </row>
    <row r="113" spans="1:8" ht="51" customHeight="1">
      <c r="A113" s="335"/>
      <c r="B113" s="237"/>
      <c r="C113" s="237"/>
      <c r="D113" s="237"/>
      <c r="E113" s="336"/>
      <c r="F113" s="336"/>
      <c r="G113" s="237"/>
      <c r="H113" s="237"/>
    </row>
    <row r="114" spans="1:8" ht="51" customHeight="1">
      <c r="A114" s="335"/>
      <c r="B114" s="237"/>
      <c r="C114" s="237"/>
      <c r="D114" s="237"/>
      <c r="E114" s="336"/>
      <c r="F114" s="336"/>
      <c r="G114" s="237"/>
      <c r="H114" s="237"/>
    </row>
    <row r="115" spans="1:8" ht="51" customHeight="1">
      <c r="A115" s="335"/>
      <c r="B115" s="237"/>
      <c r="C115" s="237"/>
      <c r="D115" s="237"/>
      <c r="E115" s="336"/>
      <c r="F115" s="336"/>
      <c r="G115" s="237"/>
      <c r="H115" s="237"/>
    </row>
    <row r="116" spans="1:8" ht="51" customHeight="1">
      <c r="A116" s="335"/>
      <c r="B116" s="237"/>
      <c r="C116" s="237"/>
      <c r="D116" s="237"/>
      <c r="E116" s="336"/>
      <c r="F116" s="336"/>
      <c r="G116" s="237"/>
      <c r="H116" s="237"/>
    </row>
    <row r="117" spans="1:8" ht="51" customHeight="1">
      <c r="A117" s="335"/>
      <c r="B117" s="237"/>
      <c r="C117" s="237"/>
      <c r="D117" s="237"/>
      <c r="E117" s="336"/>
      <c r="F117" s="336"/>
      <c r="G117" s="237"/>
      <c r="H117" s="237"/>
    </row>
    <row r="118" spans="1:8" ht="51" customHeight="1">
      <c r="A118" s="335"/>
      <c r="B118" s="237"/>
      <c r="C118" s="237"/>
      <c r="D118" s="237"/>
      <c r="E118" s="336"/>
      <c r="F118" s="336"/>
      <c r="G118" s="237"/>
      <c r="H118" s="237"/>
    </row>
    <row r="119" spans="1:8" ht="51" customHeight="1">
      <c r="A119" s="335"/>
      <c r="B119" s="237"/>
      <c r="C119" s="237"/>
      <c r="D119" s="237"/>
      <c r="E119" s="336"/>
      <c r="F119" s="336"/>
      <c r="G119" s="237"/>
      <c r="H119" s="237"/>
    </row>
    <row r="120" spans="1:8" ht="51" customHeight="1">
      <c r="A120" s="335"/>
      <c r="B120" s="237"/>
      <c r="C120" s="237"/>
      <c r="D120" s="237"/>
      <c r="E120" s="336"/>
      <c r="F120" s="336"/>
      <c r="G120" s="237"/>
      <c r="H120" s="237"/>
    </row>
    <row r="121" spans="1:8" ht="51" customHeight="1">
      <c r="A121" s="335"/>
      <c r="B121" s="237"/>
      <c r="C121" s="237"/>
      <c r="D121" s="237"/>
      <c r="E121" s="336"/>
      <c r="F121" s="336"/>
      <c r="G121" s="237"/>
      <c r="H121" s="237"/>
    </row>
    <row r="122" spans="1:8" ht="51" customHeight="1">
      <c r="A122" s="335"/>
      <c r="B122" s="237"/>
      <c r="C122" s="237"/>
      <c r="D122" s="237"/>
      <c r="E122" s="336"/>
      <c r="F122" s="336"/>
      <c r="G122" s="237"/>
      <c r="H122" s="237"/>
    </row>
    <row r="123" spans="1:8" ht="51" customHeight="1">
      <c r="A123" s="335"/>
      <c r="B123" s="237"/>
      <c r="C123" s="237"/>
      <c r="D123" s="237"/>
      <c r="E123" s="336"/>
      <c r="F123" s="336"/>
      <c r="G123" s="237"/>
      <c r="H123" s="237"/>
    </row>
    <row r="124" spans="1:8" ht="51" customHeight="1">
      <c r="A124" s="335"/>
      <c r="B124" s="237"/>
      <c r="C124" s="237"/>
      <c r="D124" s="237"/>
      <c r="E124" s="336"/>
      <c r="F124" s="336"/>
      <c r="G124" s="237"/>
      <c r="H124" s="237"/>
    </row>
    <row r="125" spans="1:8" ht="51" customHeight="1">
      <c r="A125" s="335"/>
      <c r="B125" s="237"/>
      <c r="C125" s="237"/>
      <c r="D125" s="237"/>
      <c r="E125" s="336"/>
      <c r="F125" s="336"/>
      <c r="G125" s="237"/>
      <c r="H125" s="237"/>
    </row>
    <row r="126" spans="1:8" ht="51" customHeight="1">
      <c r="A126" s="335"/>
      <c r="B126" s="237"/>
      <c r="C126" s="237"/>
      <c r="D126" s="237"/>
      <c r="E126" s="336"/>
      <c r="F126" s="336"/>
      <c r="G126" s="237"/>
      <c r="H126" s="237"/>
    </row>
    <row r="127" spans="1:8" ht="51" customHeight="1">
      <c r="A127" s="335"/>
      <c r="B127" s="237"/>
      <c r="C127" s="237"/>
      <c r="D127" s="237"/>
      <c r="E127" s="336"/>
      <c r="F127" s="336"/>
      <c r="G127" s="237"/>
      <c r="H127" s="237"/>
    </row>
    <row r="128" spans="1:8" ht="51" customHeight="1">
      <c r="A128" s="335"/>
      <c r="B128" s="237"/>
      <c r="C128" s="237"/>
      <c r="D128" s="237"/>
      <c r="E128" s="336"/>
      <c r="F128" s="336"/>
      <c r="G128" s="237"/>
      <c r="H128" s="237"/>
    </row>
    <row r="129" spans="1:8" ht="51" customHeight="1">
      <c r="A129" s="335"/>
      <c r="B129" s="237"/>
      <c r="C129" s="237"/>
      <c r="D129" s="237"/>
      <c r="E129" s="336"/>
      <c r="F129" s="336"/>
      <c r="G129" s="237"/>
      <c r="H129" s="237"/>
    </row>
    <row r="130" spans="1:8" ht="51" customHeight="1">
      <c r="A130" s="335"/>
      <c r="B130" s="237"/>
      <c r="C130" s="237"/>
      <c r="D130" s="237"/>
      <c r="E130" s="336"/>
      <c r="F130" s="336"/>
      <c r="G130" s="237"/>
      <c r="H130" s="237"/>
    </row>
    <row r="131" spans="1:8" ht="51" customHeight="1">
      <c r="A131" s="335"/>
      <c r="B131" s="237"/>
      <c r="C131" s="237"/>
      <c r="D131" s="237"/>
      <c r="E131" s="336"/>
      <c r="F131" s="336"/>
      <c r="G131" s="237"/>
      <c r="H131" s="237"/>
    </row>
    <row r="132" spans="1:8" ht="51" customHeight="1">
      <c r="A132" s="335"/>
      <c r="B132" s="237"/>
      <c r="C132" s="237"/>
      <c r="D132" s="237"/>
      <c r="E132" s="336"/>
      <c r="F132" s="336"/>
      <c r="G132" s="237"/>
      <c r="H132" s="237"/>
    </row>
    <row r="133" spans="1:8" ht="51" customHeight="1">
      <c r="A133" s="335"/>
      <c r="B133" s="237"/>
      <c r="C133" s="237"/>
      <c r="D133" s="237"/>
      <c r="E133" s="336"/>
      <c r="F133" s="336"/>
      <c r="G133" s="237"/>
      <c r="H133" s="237"/>
    </row>
    <row r="134" spans="1:8" ht="51" customHeight="1">
      <c r="A134" s="335"/>
      <c r="B134" s="237"/>
      <c r="C134" s="237"/>
      <c r="D134" s="237"/>
      <c r="E134" s="336"/>
      <c r="F134" s="336"/>
      <c r="G134" s="237"/>
      <c r="H134" s="237"/>
    </row>
    <row r="135" spans="1:8" ht="51" customHeight="1">
      <c r="A135" s="335"/>
      <c r="B135" s="237"/>
      <c r="C135" s="237"/>
      <c r="D135" s="237"/>
      <c r="E135" s="336"/>
      <c r="F135" s="336"/>
      <c r="G135" s="237"/>
      <c r="H135" s="237"/>
    </row>
    <row r="136" spans="1:8" ht="51" customHeight="1">
      <c r="A136" s="335"/>
      <c r="B136" s="237"/>
      <c r="C136" s="237"/>
      <c r="D136" s="237"/>
      <c r="E136" s="336"/>
      <c r="F136" s="336"/>
      <c r="G136" s="237"/>
      <c r="H136" s="237"/>
    </row>
    <row r="137" spans="1:8" ht="51" customHeight="1">
      <c r="A137" s="335"/>
      <c r="B137" s="237"/>
      <c r="C137" s="237"/>
      <c r="D137" s="237"/>
      <c r="E137" s="336"/>
      <c r="F137" s="336"/>
      <c r="G137" s="237"/>
      <c r="H137" s="237"/>
    </row>
    <row r="138" spans="1:8" ht="51" customHeight="1">
      <c r="A138" s="335"/>
      <c r="B138" s="237"/>
      <c r="C138" s="237"/>
      <c r="D138" s="237"/>
      <c r="E138" s="336"/>
      <c r="F138" s="336"/>
      <c r="G138" s="237"/>
      <c r="H138" s="237"/>
    </row>
    <row r="139" spans="1:8" ht="51" customHeight="1">
      <c r="A139" s="335"/>
      <c r="B139" s="237"/>
      <c r="C139" s="237"/>
      <c r="D139" s="237"/>
      <c r="E139" s="336"/>
      <c r="F139" s="336"/>
      <c r="G139" s="237"/>
      <c r="H139" s="237"/>
    </row>
    <row r="140" spans="1:8" ht="51" customHeight="1">
      <c r="A140" s="335"/>
      <c r="B140" s="237"/>
      <c r="C140" s="237"/>
      <c r="D140" s="237"/>
      <c r="E140" s="336"/>
      <c r="F140" s="336"/>
      <c r="G140" s="237"/>
      <c r="H140" s="237"/>
    </row>
    <row r="141" spans="1:8" ht="51" customHeight="1">
      <c r="A141" s="335"/>
      <c r="B141" s="237"/>
      <c r="C141" s="237"/>
      <c r="D141" s="237"/>
      <c r="E141" s="336"/>
      <c r="F141" s="336"/>
      <c r="G141" s="237"/>
      <c r="H141" s="237"/>
    </row>
    <row r="142" spans="1:8" ht="51" customHeight="1">
      <c r="A142" s="335"/>
      <c r="B142" s="237"/>
      <c r="C142" s="237"/>
      <c r="D142" s="237"/>
      <c r="E142" s="336"/>
      <c r="F142" s="336"/>
      <c r="G142" s="237"/>
      <c r="H142" s="237"/>
    </row>
    <row r="143" spans="1:8" ht="51" customHeight="1">
      <c r="A143" s="335"/>
      <c r="B143" s="237"/>
      <c r="C143" s="237"/>
      <c r="D143" s="237"/>
      <c r="E143" s="336"/>
      <c r="F143" s="336"/>
      <c r="G143" s="237"/>
      <c r="H143" s="237"/>
    </row>
    <row r="144" spans="1:8" ht="51" customHeight="1">
      <c r="A144" s="335"/>
      <c r="B144" s="237"/>
      <c r="C144" s="237"/>
      <c r="D144" s="237"/>
      <c r="E144" s="336"/>
      <c r="F144" s="336"/>
      <c r="G144" s="237"/>
      <c r="H144" s="237"/>
    </row>
    <row r="145" spans="1:8" ht="51" customHeight="1">
      <c r="A145" s="335"/>
      <c r="B145" s="237"/>
      <c r="C145" s="237"/>
      <c r="D145" s="237"/>
      <c r="E145" s="336"/>
      <c r="F145" s="336"/>
      <c r="G145" s="237"/>
      <c r="H145" s="237"/>
    </row>
    <row r="146" spans="1:8" ht="51" customHeight="1">
      <c r="A146" s="335"/>
      <c r="B146" s="237"/>
      <c r="C146" s="237"/>
      <c r="D146" s="237"/>
      <c r="E146" s="336"/>
      <c r="F146" s="336"/>
      <c r="G146" s="237"/>
      <c r="H146" s="237"/>
    </row>
    <row r="147" spans="1:8" ht="51" customHeight="1">
      <c r="A147" s="335"/>
      <c r="B147" s="237"/>
      <c r="C147" s="237"/>
      <c r="D147" s="237"/>
      <c r="E147" s="336"/>
      <c r="F147" s="336"/>
      <c r="G147" s="237"/>
      <c r="H147" s="237"/>
    </row>
    <row r="148" spans="1:8" ht="51" customHeight="1">
      <c r="A148" s="335"/>
      <c r="B148" s="237"/>
      <c r="C148" s="237"/>
      <c r="D148" s="237"/>
      <c r="E148" s="336"/>
      <c r="F148" s="336"/>
      <c r="G148" s="237"/>
      <c r="H148" s="237"/>
    </row>
    <row r="149" spans="1:8" ht="51" customHeight="1">
      <c r="A149" s="335"/>
      <c r="B149" s="237"/>
      <c r="C149" s="237"/>
      <c r="D149" s="237"/>
      <c r="E149" s="336"/>
      <c r="F149" s="336"/>
      <c r="G149" s="237"/>
      <c r="H149" s="237"/>
    </row>
    <row r="150" spans="1:8" ht="51" customHeight="1">
      <c r="A150" s="335"/>
      <c r="B150" s="237"/>
      <c r="C150" s="237"/>
      <c r="D150" s="237"/>
      <c r="E150" s="336"/>
      <c r="F150" s="336"/>
      <c r="G150" s="237"/>
      <c r="H150" s="237"/>
    </row>
  </sheetData>
  <sheetProtection selectLockedCells="1" selectUnlockedCells="1"/>
  <mergeCells count="1">
    <mergeCell ref="A11:F11"/>
  </mergeCells>
  <printOptions/>
  <pageMargins left="0.3597222222222222" right="0.24027777777777778" top="0.95" bottom="0.3902777777777778" header="0.1701388888888889" footer="0.2"/>
  <pageSetup horizontalDpi="300" verticalDpi="300" orientation="landscape" paperSize="9" scale="67" r:id="rId1"/>
  <headerFooter alignWithMargins="0">
    <oddHeader>&amp;L&amp;"times,Standardowy"Przetarg nieograniczony nr 13/PN/14 na dostawy wyrobów medycznych jednorazowego uzytku oraz materiałów zużywalnych do aparatury bmedycznej, pakiet nr 13</oddHeader>
  </headerFooter>
  <rowBreaks count="1" manualBreakCount="1">
    <brk id="11" max="255" man="1"/>
  </rowBreaks>
</worksheet>
</file>

<file path=xl/worksheets/sheet14.xml><?xml version="1.0" encoding="utf-8"?>
<worksheet xmlns="http://schemas.openxmlformats.org/spreadsheetml/2006/main" xmlns:r="http://schemas.openxmlformats.org/officeDocument/2006/relationships">
  <sheetPr>
    <tabColor indexed="53"/>
  </sheetPr>
  <dimension ref="A1:I24"/>
  <sheetViews>
    <sheetView zoomScalePageLayoutView="0" workbookViewId="0" topLeftCell="A13">
      <selection activeCell="B6" sqref="B6"/>
    </sheetView>
  </sheetViews>
  <sheetFormatPr defaultColWidth="9.00390625" defaultRowHeight="74.25" customHeight="1"/>
  <cols>
    <col min="1" max="1" width="4.125" style="173" customWidth="1"/>
    <col min="2" max="2" width="49.00390625" style="173" customWidth="1"/>
    <col min="3" max="3" width="9.00390625" style="1028" customWidth="1"/>
    <col min="4" max="4" width="13.125" style="1029" customWidth="1"/>
    <col min="5" max="5" width="13.75390625" style="506" customWidth="1"/>
    <col min="6" max="6" width="12.625" style="1030" customWidth="1"/>
    <col min="7" max="7" width="17.125" style="1030" customWidth="1"/>
    <col min="8" max="8" width="9.375" style="1031" customWidth="1"/>
    <col min="9" max="9" width="16.75390625" style="1030" customWidth="1"/>
    <col min="10" max="16384" width="9.125" style="173" customWidth="1"/>
  </cols>
  <sheetData>
    <row r="1" ht="15.75" customHeight="1">
      <c r="B1" s="199"/>
    </row>
    <row r="2" spans="1:9" ht="30" customHeight="1">
      <c r="A2" s="507" t="s">
        <v>482</v>
      </c>
      <c r="B2" s="507" t="s">
        <v>483</v>
      </c>
      <c r="C2" s="508" t="s">
        <v>484</v>
      </c>
      <c r="D2" s="986" t="s">
        <v>20</v>
      </c>
      <c r="E2" s="181" t="s">
        <v>157</v>
      </c>
      <c r="F2" s="181" t="s">
        <v>62</v>
      </c>
      <c r="G2" s="1032" t="s">
        <v>63</v>
      </c>
      <c r="H2" s="1033" t="s">
        <v>160</v>
      </c>
      <c r="I2" s="185" t="s">
        <v>266</v>
      </c>
    </row>
    <row r="3" spans="1:9" ht="15.75" customHeight="1">
      <c r="A3" s="181" t="s">
        <v>162</v>
      </c>
      <c r="B3" s="181" t="s">
        <v>163</v>
      </c>
      <c r="C3" s="181" t="s">
        <v>164</v>
      </c>
      <c r="D3" s="181" t="s">
        <v>165</v>
      </c>
      <c r="E3" s="181" t="s">
        <v>166</v>
      </c>
      <c r="F3" s="181" t="s">
        <v>167</v>
      </c>
      <c r="G3" s="1034" t="s">
        <v>168</v>
      </c>
      <c r="H3" s="1035" t="s">
        <v>169</v>
      </c>
      <c r="I3" s="181" t="s">
        <v>170</v>
      </c>
    </row>
    <row r="4" spans="1:9" ht="85.5" customHeight="1">
      <c r="A4" s="181">
        <v>1</v>
      </c>
      <c r="B4" s="183" t="s">
        <v>541</v>
      </c>
      <c r="C4" s="189" t="s">
        <v>542</v>
      </c>
      <c r="D4" s="190">
        <v>49000</v>
      </c>
      <c r="E4" s="1036"/>
      <c r="F4" s="1037"/>
      <c r="G4" s="927"/>
      <c r="H4" s="1038"/>
      <c r="I4" s="927"/>
    </row>
    <row r="5" spans="1:9" ht="62.25" customHeight="1">
      <c r="A5" s="181">
        <v>3</v>
      </c>
      <c r="B5" s="183" t="s">
        <v>438</v>
      </c>
      <c r="C5" s="189" t="s">
        <v>542</v>
      </c>
      <c r="D5" s="190">
        <v>1000</v>
      </c>
      <c r="E5" s="1036"/>
      <c r="F5" s="1037"/>
      <c r="G5" s="927"/>
      <c r="H5" s="1038"/>
      <c r="I5" s="927"/>
    </row>
    <row r="6" spans="1:9" ht="120.75" customHeight="1">
      <c r="A6" s="181">
        <v>4</v>
      </c>
      <c r="B6" s="1039" t="s">
        <v>30</v>
      </c>
      <c r="C6" s="360" t="s">
        <v>92</v>
      </c>
      <c r="D6" s="194">
        <v>15000</v>
      </c>
      <c r="E6" s="1036"/>
      <c r="F6" s="1037"/>
      <c r="G6" s="927"/>
      <c r="H6" s="1038"/>
      <c r="I6" s="927"/>
    </row>
    <row r="7" spans="1:9" ht="261.75" customHeight="1">
      <c r="A7" s="181">
        <v>5</v>
      </c>
      <c r="B7" s="1039" t="s">
        <v>31</v>
      </c>
      <c r="C7" s="360" t="s">
        <v>172</v>
      </c>
      <c r="D7" s="194">
        <v>30000</v>
      </c>
      <c r="E7" s="1036"/>
      <c r="F7" s="1037"/>
      <c r="G7" s="927"/>
      <c r="H7" s="1038"/>
      <c r="I7" s="927"/>
    </row>
    <row r="8" spans="1:9" ht="57" customHeight="1">
      <c r="A8" s="181">
        <v>6</v>
      </c>
      <c r="B8" s="1039" t="s">
        <v>311</v>
      </c>
      <c r="C8" s="360" t="s">
        <v>92</v>
      </c>
      <c r="D8" s="1040">
        <v>60</v>
      </c>
      <c r="E8" s="1036"/>
      <c r="F8" s="1037"/>
      <c r="G8" s="927"/>
      <c r="H8" s="1038"/>
      <c r="I8" s="927"/>
    </row>
    <row r="9" spans="1:9" ht="21.75" customHeight="1">
      <c r="A9" s="1041"/>
      <c r="B9" s="1042"/>
      <c r="C9" s="1043"/>
      <c r="D9" s="1044"/>
      <c r="E9" s="1036"/>
      <c r="F9" s="1045" t="s">
        <v>554</v>
      </c>
      <c r="G9" s="1046"/>
      <c r="H9" s="1038"/>
      <c r="I9" s="1046"/>
    </row>
    <row r="10" spans="1:9" s="519" customFormat="1" ht="14.25" customHeight="1">
      <c r="A10" s="204"/>
      <c r="B10" s="204"/>
      <c r="C10" s="1047"/>
      <c r="D10" s="1048"/>
      <c r="E10" s="506"/>
      <c r="F10" s="1049"/>
      <c r="G10" s="1049"/>
      <c r="H10" s="1050"/>
      <c r="I10" s="1049"/>
    </row>
    <row r="11" spans="1:9" s="519" customFormat="1" ht="14.25" customHeight="1">
      <c r="A11" s="200" t="s">
        <v>555</v>
      </c>
      <c r="B11" s="200"/>
      <c r="C11" s="200"/>
      <c r="D11" s="200"/>
      <c r="E11" s="200"/>
      <c r="F11" s="200"/>
      <c r="G11" s="200"/>
      <c r="H11" s="1051"/>
      <c r="I11" s="174"/>
    </row>
    <row r="12" spans="1:9" s="519" customFormat="1" ht="14.25" customHeight="1">
      <c r="A12" s="201"/>
      <c r="B12" s="201"/>
      <c r="C12" s="201"/>
      <c r="D12" s="201"/>
      <c r="E12" s="201"/>
      <c r="F12" s="201"/>
      <c r="G12" s="201"/>
      <c r="H12" s="1052"/>
      <c r="I12" s="174"/>
    </row>
    <row r="13" spans="1:9" s="519" customFormat="1" ht="14.25" customHeight="1">
      <c r="A13" s="173" t="s">
        <v>556</v>
      </c>
      <c r="B13" s="173"/>
      <c r="C13" s="173"/>
      <c r="D13" s="173"/>
      <c r="E13" s="173"/>
      <c r="F13" s="202"/>
      <c r="G13" s="173"/>
      <c r="H13" s="587"/>
      <c r="I13" s="174"/>
    </row>
    <row r="14" spans="1:9" s="519" customFormat="1" ht="14.25" customHeight="1">
      <c r="A14" s="173"/>
      <c r="B14" s="173"/>
      <c r="C14" s="173"/>
      <c r="D14" s="173"/>
      <c r="E14" s="173"/>
      <c r="F14" s="202"/>
      <c r="G14" s="173"/>
      <c r="H14" s="587"/>
      <c r="I14" s="174"/>
    </row>
    <row r="15" spans="1:9" s="519" customFormat="1" ht="14.25" customHeight="1">
      <c r="A15" s="173" t="s">
        <v>557</v>
      </c>
      <c r="B15" s="173"/>
      <c r="C15" s="173"/>
      <c r="D15" s="173"/>
      <c r="E15" s="173"/>
      <c r="F15" s="202"/>
      <c r="G15" s="173"/>
      <c r="H15" s="587"/>
      <c r="I15" s="174"/>
    </row>
    <row r="16" spans="1:9" s="519" customFormat="1" ht="14.25" customHeight="1">
      <c r="A16" s="173"/>
      <c r="B16" s="173"/>
      <c r="C16" s="173"/>
      <c r="D16" s="173"/>
      <c r="E16" s="173"/>
      <c r="F16" s="202"/>
      <c r="G16" s="173"/>
      <c r="H16" s="587"/>
      <c r="I16" s="174"/>
    </row>
    <row r="17" spans="1:9" ht="14.25" customHeight="1">
      <c r="A17" s="173" t="s">
        <v>558</v>
      </c>
      <c r="C17" s="173"/>
      <c r="D17" s="173"/>
      <c r="E17" s="173"/>
      <c r="F17" s="202"/>
      <c r="G17" s="173"/>
      <c r="H17" s="588"/>
      <c r="I17" s="173"/>
    </row>
    <row r="18" spans="3:9" ht="14.25" customHeight="1">
      <c r="C18" s="173"/>
      <c r="D18" s="173"/>
      <c r="E18" s="173"/>
      <c r="F18" s="202"/>
      <c r="G18" s="173"/>
      <c r="H18" s="588"/>
      <c r="I18" s="173"/>
    </row>
    <row r="19" spans="1:9" ht="14.25" customHeight="1">
      <c r="A19" s="173" t="s">
        <v>340</v>
      </c>
      <c r="C19" s="173"/>
      <c r="D19" s="173"/>
      <c r="E19" s="173"/>
      <c r="F19" s="173"/>
      <c r="G19" s="173"/>
      <c r="H19" s="588"/>
      <c r="I19" s="173"/>
    </row>
    <row r="20" spans="3:9" ht="14.25" customHeight="1">
      <c r="C20" s="173"/>
      <c r="D20" s="173"/>
      <c r="E20" s="173"/>
      <c r="F20" s="173"/>
      <c r="G20" s="173"/>
      <c r="H20" s="588"/>
      <c r="I20" s="175"/>
    </row>
    <row r="21" spans="1:6" ht="14.25" customHeight="1">
      <c r="A21" s="173" t="s">
        <v>560</v>
      </c>
      <c r="C21" s="173"/>
      <c r="D21" s="173"/>
      <c r="E21" s="173"/>
      <c r="F21" s="173"/>
    </row>
    <row r="22" spans="1:9" ht="14.25" customHeight="1">
      <c r="A22" s="204"/>
      <c r="B22" s="176"/>
      <c r="C22" s="176"/>
      <c r="D22" s="173"/>
      <c r="E22" s="173"/>
      <c r="F22" s="206"/>
      <c r="G22" s="174" t="s">
        <v>561</v>
      </c>
      <c r="H22" s="588"/>
      <c r="I22" s="173"/>
    </row>
    <row r="23" spans="2:9" ht="14.25" customHeight="1">
      <c r="B23" s="519"/>
      <c r="C23" s="519"/>
      <c r="D23" s="520"/>
      <c r="E23" s="520"/>
      <c r="F23" s="521"/>
      <c r="G23" s="174" t="s">
        <v>562</v>
      </c>
      <c r="H23" s="588"/>
      <c r="I23" s="173"/>
    </row>
    <row r="24" spans="7:9" ht="14.25" customHeight="1">
      <c r="G24" s="174" t="s">
        <v>563</v>
      </c>
      <c r="H24" s="588"/>
      <c r="I24" s="173"/>
    </row>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selectLockedCells="1" selectUnlockedCells="1"/>
  <printOptions/>
  <pageMargins left="0.2361111111111111" right="0.2361111111111111" top="0.98125" bottom="0.55" header="0.15763888888888888" footer="0.30972222222222223"/>
  <pageSetup horizontalDpi="300" verticalDpi="300" orientation="landscape" paperSize="9" scale="68" r:id="rId1"/>
  <headerFooter alignWithMargins="0">
    <oddHeader>&amp;L&amp;"times,Standardowy"Przetarg nieograniczony nr 13/PN/14 na dostawy wyrobów medycznych jednorazowego użytku oraz materiałów zużywalnych do aparatury medycznej, pakiet nr 14</oddHeader>
  </headerFooter>
  <rowBreaks count="1" manualBreakCount="1">
    <brk id="7" max="255" man="1"/>
  </rowBreaks>
</worksheet>
</file>

<file path=xl/worksheets/sheet15.xml><?xml version="1.0" encoding="utf-8"?>
<worksheet xmlns="http://schemas.openxmlformats.org/spreadsheetml/2006/main" xmlns:r="http://schemas.openxmlformats.org/officeDocument/2006/relationships">
  <sheetPr>
    <tabColor indexed="14"/>
  </sheetPr>
  <dimension ref="A1:L30"/>
  <sheetViews>
    <sheetView view="pageBreakPreview" zoomScale="60" zoomScalePageLayoutView="0" workbookViewId="0" topLeftCell="A1">
      <selection activeCell="G14" sqref="G14:I14"/>
    </sheetView>
  </sheetViews>
  <sheetFormatPr defaultColWidth="9.00390625" defaultRowHeight="12.75"/>
  <cols>
    <col min="1" max="1" width="4.875" style="23" customWidth="1"/>
    <col min="2" max="2" width="43.125" style="239" customWidth="1"/>
    <col min="3" max="3" width="8.875" style="239" customWidth="1"/>
    <col min="4" max="4" width="9.125" style="239" customWidth="1"/>
    <col min="5" max="5" width="16.375" style="239" customWidth="1"/>
    <col min="6" max="6" width="13.375" style="239" customWidth="1"/>
    <col min="7" max="7" width="15.75390625" style="318" customWidth="1"/>
    <col min="8" max="8" width="9.625" style="232" customWidth="1"/>
    <col min="9" max="9" width="20.75390625" style="23" customWidth="1"/>
    <col min="10" max="10" width="0" style="231" hidden="1" customWidth="1"/>
    <col min="11" max="13" width="0" style="23" hidden="1" customWidth="1"/>
    <col min="14" max="16384" width="9.125" style="23" customWidth="1"/>
  </cols>
  <sheetData>
    <row r="1" ht="15">
      <c r="A1" s="99"/>
    </row>
    <row r="2" spans="1:9" ht="30">
      <c r="A2" s="283" t="s">
        <v>482</v>
      </c>
      <c r="B2" s="283" t="s">
        <v>483</v>
      </c>
      <c r="C2" s="284" t="s">
        <v>484</v>
      </c>
      <c r="D2" s="299" t="s">
        <v>20</v>
      </c>
      <c r="E2" s="240" t="s">
        <v>157</v>
      </c>
      <c r="F2" s="240" t="s">
        <v>62</v>
      </c>
      <c r="G2" s="367" t="s">
        <v>63</v>
      </c>
      <c r="H2" s="356" t="s">
        <v>160</v>
      </c>
      <c r="I2" s="243" t="s">
        <v>266</v>
      </c>
    </row>
    <row r="3" spans="1:12" ht="12.75" customHeight="1">
      <c r="A3" s="240" t="s">
        <v>162</v>
      </c>
      <c r="B3" s="240" t="s">
        <v>163</v>
      </c>
      <c r="C3" s="240" t="s">
        <v>164</v>
      </c>
      <c r="D3" s="240" t="s">
        <v>165</v>
      </c>
      <c r="E3" s="240" t="s">
        <v>166</v>
      </c>
      <c r="F3" s="240" t="s">
        <v>167</v>
      </c>
      <c r="G3" s="368" t="s">
        <v>168</v>
      </c>
      <c r="H3" s="358" t="s">
        <v>169</v>
      </c>
      <c r="I3" s="240" t="s">
        <v>170</v>
      </c>
      <c r="J3" s="312" t="s">
        <v>543</v>
      </c>
      <c r="K3" s="1112" t="s">
        <v>544</v>
      </c>
      <c r="L3" s="1112"/>
    </row>
    <row r="4" spans="1:12" ht="12.75" customHeight="1">
      <c r="A4" s="1113" t="s">
        <v>274</v>
      </c>
      <c r="B4" s="1113"/>
      <c r="C4" s="1113"/>
      <c r="D4" s="1113"/>
      <c r="E4" s="1113"/>
      <c r="F4" s="1113"/>
      <c r="G4" s="1113"/>
      <c r="H4" s="1113"/>
      <c r="I4" s="1113"/>
      <c r="J4" s="338">
        <f>SUM(F6)</f>
        <v>0</v>
      </c>
      <c r="K4" s="301">
        <v>0</v>
      </c>
      <c r="L4" s="301">
        <v>0</v>
      </c>
    </row>
    <row r="5" spans="1:12" ht="15">
      <c r="A5" s="240">
        <v>1</v>
      </c>
      <c r="B5" s="252" t="s">
        <v>275</v>
      </c>
      <c r="C5" s="240" t="s">
        <v>172</v>
      </c>
      <c r="D5" s="304">
        <v>15</v>
      </c>
      <c r="E5" s="240"/>
      <c r="F5" s="240"/>
      <c r="G5" s="305"/>
      <c r="H5" s="821"/>
      <c r="I5" s="250"/>
      <c r="J5" s="338"/>
      <c r="K5" s="301"/>
      <c r="L5" s="301"/>
    </row>
    <row r="6" spans="1:12" ht="15">
      <c r="A6" s="240">
        <v>2</v>
      </c>
      <c r="B6" s="252" t="s">
        <v>276</v>
      </c>
      <c r="C6" s="240" t="s">
        <v>172</v>
      </c>
      <c r="D6" s="304">
        <v>15</v>
      </c>
      <c r="E6" s="240"/>
      <c r="F6" s="240"/>
      <c r="G6" s="305"/>
      <c r="H6" s="821"/>
      <c r="I6" s="250"/>
      <c r="J6" s="338"/>
      <c r="K6" s="301"/>
      <c r="L6" s="301"/>
    </row>
    <row r="7" spans="1:12" ht="15">
      <c r="A7" s="240">
        <v>3</v>
      </c>
      <c r="B7" s="252" t="s">
        <v>277</v>
      </c>
      <c r="C7" s="240" t="s">
        <v>172</v>
      </c>
      <c r="D7" s="304">
        <v>15</v>
      </c>
      <c r="E7" s="240"/>
      <c r="F7" s="240"/>
      <c r="G7" s="305"/>
      <c r="H7" s="821"/>
      <c r="I7" s="250"/>
      <c r="J7" s="338"/>
      <c r="K7" s="301"/>
      <c r="L7" s="301"/>
    </row>
    <row r="8" spans="1:12" ht="15">
      <c r="A8" s="240" t="s">
        <v>165</v>
      </c>
      <c r="B8" s="252" t="s">
        <v>278</v>
      </c>
      <c r="C8" s="240" t="s">
        <v>172</v>
      </c>
      <c r="D8" s="304">
        <v>15</v>
      </c>
      <c r="E8" s="240"/>
      <c r="F8" s="240"/>
      <c r="G8" s="305"/>
      <c r="H8" s="821"/>
      <c r="I8" s="250"/>
      <c r="J8" s="338"/>
      <c r="K8" s="301"/>
      <c r="L8" s="301"/>
    </row>
    <row r="9" spans="1:12" ht="45">
      <c r="A9" s="240" t="s">
        <v>166</v>
      </c>
      <c r="B9" s="252" t="s">
        <v>279</v>
      </c>
      <c r="C9" s="240" t="s">
        <v>172</v>
      </c>
      <c r="D9" s="304">
        <v>80</v>
      </c>
      <c r="E9" s="240"/>
      <c r="F9" s="240"/>
      <c r="G9" s="305"/>
      <c r="H9" s="821"/>
      <c r="I9" s="250"/>
      <c r="J9" s="338"/>
      <c r="K9" s="301"/>
      <c r="L9" s="301"/>
    </row>
    <row r="10" spans="1:12" ht="45">
      <c r="A10" s="240" t="s">
        <v>167</v>
      </c>
      <c r="B10" s="252" t="s">
        <v>280</v>
      </c>
      <c r="C10" s="240" t="s">
        <v>172</v>
      </c>
      <c r="D10" s="275">
        <v>100</v>
      </c>
      <c r="E10" s="240"/>
      <c r="F10" s="240"/>
      <c r="G10" s="305"/>
      <c r="H10" s="821"/>
      <c r="I10" s="250"/>
      <c r="J10" s="338"/>
      <c r="K10" s="301"/>
      <c r="L10" s="301"/>
    </row>
    <row r="11" spans="1:12" ht="60">
      <c r="A11" s="240" t="s">
        <v>168</v>
      </c>
      <c r="B11" s="252" t="s">
        <v>281</v>
      </c>
      <c r="C11" s="240" t="s">
        <v>172</v>
      </c>
      <c r="D11" s="275">
        <v>80</v>
      </c>
      <c r="E11" s="240"/>
      <c r="F11" s="240"/>
      <c r="G11" s="305"/>
      <c r="H11" s="821"/>
      <c r="I11" s="250"/>
      <c r="J11" s="338"/>
      <c r="K11" s="301"/>
      <c r="L11" s="301"/>
    </row>
    <row r="12" spans="1:12" ht="60">
      <c r="A12" s="240" t="s">
        <v>169</v>
      </c>
      <c r="B12" s="252" t="s">
        <v>282</v>
      </c>
      <c r="C12" s="240" t="s">
        <v>172</v>
      </c>
      <c r="D12" s="275">
        <v>3</v>
      </c>
      <c r="E12" s="240"/>
      <c r="F12" s="240"/>
      <c r="G12" s="305"/>
      <c r="H12" s="821"/>
      <c r="I12" s="250"/>
      <c r="J12" s="304"/>
      <c r="K12" s="301"/>
      <c r="L12" s="301"/>
    </row>
    <row r="13" spans="1:10" ht="45">
      <c r="A13" s="240" t="s">
        <v>170</v>
      </c>
      <c r="B13" s="252" t="s">
        <v>283</v>
      </c>
      <c r="C13" s="240" t="s">
        <v>172</v>
      </c>
      <c r="D13" s="275">
        <v>10</v>
      </c>
      <c r="E13" s="240"/>
      <c r="F13" s="240"/>
      <c r="G13" s="305"/>
      <c r="H13" s="821"/>
      <c r="I13" s="250"/>
      <c r="J13" s="23"/>
    </row>
    <row r="14" spans="1:10" ht="21.75" customHeight="1">
      <c r="A14" s="1106" t="s">
        <v>554</v>
      </c>
      <c r="B14" s="1106"/>
      <c r="C14" s="1106"/>
      <c r="D14" s="1106"/>
      <c r="E14" s="1106"/>
      <c r="F14" s="1106"/>
      <c r="G14" s="862"/>
      <c r="H14" s="821"/>
      <c r="I14" s="862"/>
      <c r="J14" s="239"/>
    </row>
    <row r="15" spans="1:10" s="333" customFormat="1" ht="12.75" customHeight="1">
      <c r="A15" s="23"/>
      <c r="B15" s="239"/>
      <c r="C15" s="239"/>
      <c r="D15" s="239"/>
      <c r="E15" s="239"/>
      <c r="F15" s="239"/>
      <c r="G15" s="369"/>
      <c r="H15" s="232"/>
      <c r="I15" s="23"/>
      <c r="J15" s="332"/>
    </row>
    <row r="16" spans="1:10" s="333" customFormat="1" ht="15">
      <c r="A16" s="256" t="s">
        <v>555</v>
      </c>
      <c r="B16" s="256"/>
      <c r="C16" s="256"/>
      <c r="D16" s="256"/>
      <c r="E16" s="256"/>
      <c r="F16" s="256"/>
      <c r="G16" s="370"/>
      <c r="H16" s="99"/>
      <c r="I16" s="234"/>
      <c r="J16" s="332"/>
    </row>
    <row r="17" spans="1:10" s="333" customFormat="1" ht="12.75" customHeight="1">
      <c r="A17" s="257"/>
      <c r="B17" s="257"/>
      <c r="C17" s="257"/>
      <c r="D17" s="257"/>
      <c r="E17" s="257"/>
      <c r="F17" s="257"/>
      <c r="G17" s="316"/>
      <c r="H17" s="257"/>
      <c r="I17" s="234"/>
      <c r="J17" s="332"/>
    </row>
    <row r="18" spans="1:10" s="333" customFormat="1" ht="12.75" customHeight="1">
      <c r="A18" s="23" t="s">
        <v>556</v>
      </c>
      <c r="B18" s="23"/>
      <c r="C18" s="23"/>
      <c r="D18" s="23"/>
      <c r="E18" s="23"/>
      <c r="F18" s="258"/>
      <c r="G18" s="282"/>
      <c r="H18" s="259"/>
      <c r="I18" s="234"/>
      <c r="J18" s="332"/>
    </row>
    <row r="19" spans="1:9" s="333" customFormat="1" ht="12.75" customHeight="1">
      <c r="A19" s="23"/>
      <c r="B19" s="23"/>
      <c r="C19" s="23"/>
      <c r="D19" s="23"/>
      <c r="E19" s="23"/>
      <c r="F19" s="258"/>
      <c r="G19" s="282"/>
      <c r="H19" s="259"/>
      <c r="I19" s="234"/>
    </row>
    <row r="20" spans="1:9" s="333" customFormat="1" ht="12.75" customHeight="1">
      <c r="A20" s="23" t="s">
        <v>557</v>
      </c>
      <c r="B20" s="23"/>
      <c r="C20" s="23"/>
      <c r="D20" s="23"/>
      <c r="E20" s="23"/>
      <c r="F20" s="258"/>
      <c r="G20" s="282"/>
      <c r="H20" s="259"/>
      <c r="I20" s="234"/>
    </row>
    <row r="21" spans="1:9" s="333" customFormat="1" ht="12.75" customHeight="1">
      <c r="A21" s="23"/>
      <c r="B21" s="23"/>
      <c r="C21" s="23"/>
      <c r="D21" s="23"/>
      <c r="E21" s="23"/>
      <c r="F21" s="258"/>
      <c r="G21" s="282"/>
      <c r="H21" s="259"/>
      <c r="I21" s="234"/>
    </row>
    <row r="22" spans="1:10" ht="15">
      <c r="A22" s="23" t="s">
        <v>558</v>
      </c>
      <c r="B22" s="23"/>
      <c r="C22" s="23"/>
      <c r="D22" s="23"/>
      <c r="E22" s="23"/>
      <c r="F22" s="258"/>
      <c r="G22" s="282"/>
      <c r="H22" s="23"/>
      <c r="J22" s="239"/>
    </row>
    <row r="23" spans="2:10" ht="15">
      <c r="B23" s="23"/>
      <c r="C23" s="23"/>
      <c r="D23" s="23"/>
      <c r="E23" s="23"/>
      <c r="F23" s="258"/>
      <c r="G23" s="282"/>
      <c r="H23" s="23"/>
      <c r="J23" s="239"/>
    </row>
    <row r="24" spans="1:10" ht="15">
      <c r="A24" s="23" t="s">
        <v>340</v>
      </c>
      <c r="B24" s="23"/>
      <c r="C24" s="23"/>
      <c r="D24" s="23"/>
      <c r="E24" s="23"/>
      <c r="F24" s="23"/>
      <c r="G24" s="282"/>
      <c r="H24" s="23"/>
      <c r="J24" s="239"/>
    </row>
    <row r="25" spans="2:10" ht="15">
      <c r="B25" s="23"/>
      <c r="C25" s="23"/>
      <c r="D25" s="23"/>
      <c r="E25" s="23"/>
      <c r="F25" s="23"/>
      <c r="G25" s="282"/>
      <c r="H25" s="23"/>
      <c r="I25" s="235"/>
      <c r="J25" s="239"/>
    </row>
    <row r="26" spans="1:10" ht="15">
      <c r="A26" s="23" t="s">
        <v>560</v>
      </c>
      <c r="B26" s="23"/>
      <c r="C26" s="23"/>
      <c r="D26" s="23"/>
      <c r="E26" s="23"/>
      <c r="F26" s="23"/>
      <c r="G26" s="282"/>
      <c r="H26" s="234" t="s">
        <v>561</v>
      </c>
      <c r="I26" s="239"/>
      <c r="J26" s="239"/>
    </row>
    <row r="27" spans="2:10" ht="15">
      <c r="B27" s="23"/>
      <c r="C27" s="23"/>
      <c r="D27" s="23"/>
      <c r="E27" s="23"/>
      <c r="F27" s="23"/>
      <c r="G27" s="282"/>
      <c r="H27" s="234" t="s">
        <v>562</v>
      </c>
      <c r="I27" s="231"/>
      <c r="J27" s="23"/>
    </row>
    <row r="28" spans="2:10" ht="15">
      <c r="B28" s="23"/>
      <c r="C28" s="23"/>
      <c r="D28" s="23"/>
      <c r="E28" s="23"/>
      <c r="F28" s="23"/>
      <c r="G28" s="282"/>
      <c r="H28" s="234" t="s">
        <v>563</v>
      </c>
      <c r="I28" s="231"/>
      <c r="J28" s="23"/>
    </row>
    <row r="29" spans="1:10" ht="15">
      <c r="A29" s="236"/>
      <c r="B29" s="237"/>
      <c r="C29" s="237"/>
      <c r="D29" s="23"/>
      <c r="E29" s="23"/>
      <c r="F29" s="110"/>
      <c r="G29" s="282"/>
      <c r="H29" s="23"/>
      <c r="J29" s="23"/>
    </row>
    <row r="30" spans="2:8" ht="15">
      <c r="B30" s="333"/>
      <c r="C30" s="333"/>
      <c r="D30" s="350"/>
      <c r="E30" s="350"/>
      <c r="F30" s="366"/>
      <c r="G30" s="371"/>
      <c r="H30" s="372"/>
    </row>
  </sheetData>
  <sheetProtection selectLockedCells="1" selectUnlockedCells="1"/>
  <mergeCells count="3">
    <mergeCell ref="K3:L3"/>
    <mergeCell ref="A4:I4"/>
    <mergeCell ref="A14:F14"/>
  </mergeCells>
  <printOptions/>
  <pageMargins left="0.24027777777777778" right="0.24027777777777778" top="0.9604166666666667" bottom="0.4" header="0.22013888888888888" footer="0.19027777777777777"/>
  <pageSetup horizontalDpi="300" verticalDpi="300" orientation="landscape" paperSize="9" scale="77" r:id="rId1"/>
  <headerFooter alignWithMargins="0">
    <oddHeader>&amp;L&amp;"times,Standardowy"Przetarg nieograniczony nr 13/PN/14 na dostawy wyrobów medycznych jednorazowego użytku oraz materiałów zużywalnych do aparatury medycznej, pakiet nr 15</oddHeader>
  </headerFooter>
</worksheet>
</file>

<file path=xl/worksheets/sheet16.xml><?xml version="1.0" encoding="utf-8"?>
<worksheet xmlns="http://schemas.openxmlformats.org/spreadsheetml/2006/main" xmlns:r="http://schemas.openxmlformats.org/officeDocument/2006/relationships">
  <dimension ref="A1:K35"/>
  <sheetViews>
    <sheetView view="pageBreakPreview" zoomScale="60" zoomScalePageLayoutView="0" workbookViewId="0" topLeftCell="A1">
      <selection activeCell="F32" sqref="F32:I35"/>
    </sheetView>
  </sheetViews>
  <sheetFormatPr defaultColWidth="9.00390625" defaultRowHeight="12.75"/>
  <cols>
    <col min="1" max="1" width="4.625" style="173" customWidth="1"/>
    <col min="2" max="2" width="44.00390625" style="173" customWidth="1"/>
    <col min="3" max="3" width="6.875" style="173" customWidth="1"/>
    <col min="4" max="4" width="11.625" style="199" customWidth="1"/>
    <col min="5" max="5" width="17.875" style="199" customWidth="1"/>
    <col min="6" max="6" width="14.00390625" style="1003" customWidth="1"/>
    <col min="7" max="7" width="16.125" style="1053" customWidth="1"/>
    <col min="8" max="8" width="9.25390625" style="1054" customWidth="1"/>
    <col min="9" max="9" width="18.125" style="1003" customWidth="1"/>
    <col min="10" max="10" width="14.625" style="173" customWidth="1"/>
    <col min="11" max="16384" width="9.125" style="173" customWidth="1"/>
  </cols>
  <sheetData>
    <row r="1" ht="15">
      <c r="B1" s="199"/>
    </row>
    <row r="2" spans="1:9" ht="30.75" customHeight="1">
      <c r="A2" s="507" t="s">
        <v>482</v>
      </c>
      <c r="B2" s="507" t="s">
        <v>483</v>
      </c>
      <c r="C2" s="508" t="s">
        <v>484</v>
      </c>
      <c r="D2" s="986" t="s">
        <v>156</v>
      </c>
      <c r="E2" s="181" t="s">
        <v>157</v>
      </c>
      <c r="F2" s="181" t="s">
        <v>62</v>
      </c>
      <c r="G2" s="185" t="s">
        <v>63</v>
      </c>
      <c r="H2" s="185" t="s">
        <v>160</v>
      </c>
      <c r="I2" s="185" t="s">
        <v>266</v>
      </c>
    </row>
    <row r="3" spans="1:10" ht="15">
      <c r="A3" s="181" t="s">
        <v>162</v>
      </c>
      <c r="B3" s="181" t="s">
        <v>163</v>
      </c>
      <c r="C3" s="181" t="s">
        <v>164</v>
      </c>
      <c r="D3" s="181" t="s">
        <v>165</v>
      </c>
      <c r="E3" s="181" t="s">
        <v>166</v>
      </c>
      <c r="F3" s="181" t="s">
        <v>167</v>
      </c>
      <c r="G3" s="181" t="s">
        <v>168</v>
      </c>
      <c r="H3" s="181" t="s">
        <v>169</v>
      </c>
      <c r="I3" s="181" t="s">
        <v>170</v>
      </c>
      <c r="J3" s="202"/>
    </row>
    <row r="4" spans="1:10" ht="60">
      <c r="A4" s="181">
        <v>1</v>
      </c>
      <c r="B4" s="1055" t="s">
        <v>284</v>
      </c>
      <c r="C4" s="181" t="s">
        <v>619</v>
      </c>
      <c r="D4" s="217">
        <v>250</v>
      </c>
      <c r="E4" s="217"/>
      <c r="F4" s="1056"/>
      <c r="G4" s="1057"/>
      <c r="H4" s="208"/>
      <c r="I4" s="513"/>
      <c r="J4" s="202"/>
    </row>
    <row r="5" spans="1:10" ht="30">
      <c r="A5" s="181">
        <v>2</v>
      </c>
      <c r="B5" s="1055" t="s">
        <v>285</v>
      </c>
      <c r="C5" s="181" t="s">
        <v>619</v>
      </c>
      <c r="D5" s="187">
        <v>10000</v>
      </c>
      <c r="E5" s="187"/>
      <c r="F5" s="1056"/>
      <c r="G5" s="1057"/>
      <c r="H5" s="208"/>
      <c r="I5" s="513"/>
      <c r="J5" s="202"/>
    </row>
    <row r="6" spans="1:10" ht="45">
      <c r="A6" s="181">
        <v>3</v>
      </c>
      <c r="B6" s="1055" t="s">
        <v>286</v>
      </c>
      <c r="C6" s="181" t="s">
        <v>263</v>
      </c>
      <c r="D6" s="187">
        <v>100</v>
      </c>
      <c r="E6" s="187"/>
      <c r="F6" s="1056"/>
      <c r="G6" s="1057"/>
      <c r="H6" s="208"/>
      <c r="I6" s="513"/>
      <c r="J6" s="202"/>
    </row>
    <row r="7" spans="1:10" ht="45">
      <c r="A7" s="181">
        <v>4</v>
      </c>
      <c r="B7" s="1055" t="s">
        <v>287</v>
      </c>
      <c r="C7" s="181" t="s">
        <v>263</v>
      </c>
      <c r="D7" s="187">
        <v>70</v>
      </c>
      <c r="E7" s="187"/>
      <c r="F7" s="1056"/>
      <c r="G7" s="1057"/>
      <c r="H7" s="208"/>
      <c r="I7" s="513"/>
      <c r="J7" s="202"/>
    </row>
    <row r="8" spans="1:10" ht="30">
      <c r="A8" s="181">
        <v>5</v>
      </c>
      <c r="B8" s="1055" t="s">
        <v>288</v>
      </c>
      <c r="C8" s="181" t="s">
        <v>172</v>
      </c>
      <c r="D8" s="187">
        <v>35000</v>
      </c>
      <c r="E8" s="187"/>
      <c r="F8" s="1056"/>
      <c r="G8" s="1057"/>
      <c r="H8" s="208"/>
      <c r="I8" s="513"/>
      <c r="J8" s="202"/>
    </row>
    <row r="9" spans="1:10" ht="30">
      <c r="A9" s="181">
        <v>6</v>
      </c>
      <c r="B9" s="1055" t="s">
        <v>289</v>
      </c>
      <c r="C9" s="181" t="s">
        <v>172</v>
      </c>
      <c r="D9" s="187">
        <v>10000</v>
      </c>
      <c r="E9" s="187"/>
      <c r="F9" s="1056"/>
      <c r="G9" s="1057"/>
      <c r="H9" s="208"/>
      <c r="I9" s="513"/>
      <c r="J9" s="202"/>
    </row>
    <row r="10" spans="1:10" ht="30">
      <c r="A10" s="181">
        <v>7</v>
      </c>
      <c r="B10" s="1055" t="s">
        <v>290</v>
      </c>
      <c r="C10" s="181" t="s">
        <v>172</v>
      </c>
      <c r="D10" s="187">
        <v>14000</v>
      </c>
      <c r="E10" s="187"/>
      <c r="F10" s="1056"/>
      <c r="G10" s="1057"/>
      <c r="H10" s="208"/>
      <c r="I10" s="513"/>
      <c r="J10" s="202"/>
    </row>
    <row r="11" spans="1:10" ht="30">
      <c r="A11" s="181">
        <v>8</v>
      </c>
      <c r="B11" s="1055" t="s">
        <v>291</v>
      </c>
      <c r="C11" s="181" t="s">
        <v>172</v>
      </c>
      <c r="D11" s="187">
        <v>4500</v>
      </c>
      <c r="E11" s="187"/>
      <c r="F11" s="1056"/>
      <c r="G11" s="1057"/>
      <c r="H11" s="208"/>
      <c r="I11" s="513"/>
      <c r="J11" s="202"/>
    </row>
    <row r="12" spans="1:10" ht="30">
      <c r="A12" s="181">
        <v>9</v>
      </c>
      <c r="B12" s="1055" t="s">
        <v>292</v>
      </c>
      <c r="C12" s="181" t="s">
        <v>619</v>
      </c>
      <c r="D12" s="187">
        <v>200</v>
      </c>
      <c r="E12" s="187"/>
      <c r="F12" s="1056"/>
      <c r="G12" s="1057"/>
      <c r="H12" s="208"/>
      <c r="I12" s="513"/>
      <c r="J12" s="202"/>
    </row>
    <row r="13" spans="1:10" ht="30">
      <c r="A13" s="181">
        <v>10</v>
      </c>
      <c r="B13" s="1055" t="s">
        <v>439</v>
      </c>
      <c r="C13" s="181" t="s">
        <v>619</v>
      </c>
      <c r="D13" s="187">
        <v>900</v>
      </c>
      <c r="E13" s="187"/>
      <c r="F13" s="1056"/>
      <c r="G13" s="1057"/>
      <c r="H13" s="208"/>
      <c r="I13" s="513"/>
      <c r="J13" s="202"/>
    </row>
    <row r="14" spans="1:10" ht="30">
      <c r="A14" s="181">
        <v>11</v>
      </c>
      <c r="B14" s="1055" t="s">
        <v>293</v>
      </c>
      <c r="C14" s="181" t="s">
        <v>172</v>
      </c>
      <c r="D14" s="187">
        <v>1200</v>
      </c>
      <c r="E14" s="187"/>
      <c r="F14" s="1056"/>
      <c r="G14" s="1057"/>
      <c r="H14" s="208"/>
      <c r="I14" s="513"/>
      <c r="J14" s="202"/>
    </row>
    <row r="15" spans="1:10" ht="45">
      <c r="A15" s="181">
        <v>12</v>
      </c>
      <c r="B15" s="1055" t="s">
        <v>294</v>
      </c>
      <c r="C15" s="181" t="s">
        <v>172</v>
      </c>
      <c r="D15" s="187">
        <v>800</v>
      </c>
      <c r="E15" s="187"/>
      <c r="F15" s="1056"/>
      <c r="G15" s="1057"/>
      <c r="H15" s="208"/>
      <c r="I15" s="513"/>
      <c r="J15" s="202"/>
    </row>
    <row r="16" spans="1:10" ht="30.75" customHeight="1">
      <c r="A16" s="181">
        <v>13</v>
      </c>
      <c r="B16" s="1055" t="s">
        <v>295</v>
      </c>
      <c r="C16" s="187" t="s">
        <v>172</v>
      </c>
      <c r="D16" s="187">
        <v>900</v>
      </c>
      <c r="E16" s="187"/>
      <c r="F16" s="1056"/>
      <c r="G16" s="1057"/>
      <c r="H16" s="208"/>
      <c r="I16" s="513"/>
      <c r="J16" s="202"/>
    </row>
    <row r="17" spans="1:10" ht="60">
      <c r="A17" s="181">
        <v>14</v>
      </c>
      <c r="B17" s="186" t="s">
        <v>573</v>
      </c>
      <c r="C17" s="187" t="s">
        <v>619</v>
      </c>
      <c r="D17" s="187">
        <v>200</v>
      </c>
      <c r="E17" s="187"/>
      <c r="F17" s="1056"/>
      <c r="G17" s="1057"/>
      <c r="H17" s="208"/>
      <c r="I17" s="513"/>
      <c r="J17" s="202"/>
    </row>
    <row r="18" spans="1:11" ht="84.75" customHeight="1">
      <c r="A18" s="181">
        <v>15</v>
      </c>
      <c r="B18" s="225" t="s">
        <v>574</v>
      </c>
      <c r="C18" s="187" t="s">
        <v>619</v>
      </c>
      <c r="D18" s="187">
        <v>100</v>
      </c>
      <c r="E18" s="187"/>
      <c r="F18" s="1056"/>
      <c r="G18" s="1057"/>
      <c r="H18" s="208"/>
      <c r="I18" s="513"/>
      <c r="J18" s="518"/>
      <c r="K18" s="177"/>
    </row>
    <row r="19" spans="1:11" ht="15">
      <c r="A19" s="181">
        <v>16</v>
      </c>
      <c r="B19" s="186" t="s">
        <v>575</v>
      </c>
      <c r="C19" s="187" t="s">
        <v>619</v>
      </c>
      <c r="D19" s="187">
        <v>400</v>
      </c>
      <c r="E19" s="187"/>
      <c r="F19" s="1056"/>
      <c r="G19" s="1057"/>
      <c r="H19" s="208"/>
      <c r="I19" s="513"/>
      <c r="J19" s="518"/>
      <c r="K19" s="177"/>
    </row>
    <row r="20" spans="1:11" s="519" customFormat="1" ht="25.5" customHeight="1">
      <c r="A20" s="1114" t="s">
        <v>554</v>
      </c>
      <c r="B20" s="1114"/>
      <c r="C20" s="1114"/>
      <c r="D20" s="1114"/>
      <c r="E20" s="1114"/>
      <c r="F20" s="1114"/>
      <c r="G20" s="1058"/>
      <c r="H20" s="208"/>
      <c r="I20" s="1058"/>
      <c r="J20" s="518"/>
      <c r="K20" s="1059"/>
    </row>
    <row r="21" spans="1:11" s="519" customFormat="1" ht="15">
      <c r="A21" s="200" t="s">
        <v>555</v>
      </c>
      <c r="B21" s="200"/>
      <c r="C21" s="200"/>
      <c r="D21" s="200"/>
      <c r="E21" s="200"/>
      <c r="F21" s="200"/>
      <c r="G21" s="200"/>
      <c r="H21" s="199"/>
      <c r="I21" s="174"/>
      <c r="J21" s="518"/>
      <c r="K21" s="1059"/>
    </row>
    <row r="22" spans="1:11" s="519" customFormat="1" ht="12.75" customHeight="1">
      <c r="A22" s="201"/>
      <c r="B22" s="201"/>
      <c r="C22" s="201"/>
      <c r="D22" s="201"/>
      <c r="E22" s="201"/>
      <c r="F22" s="201"/>
      <c r="G22" s="201"/>
      <c r="H22" s="201"/>
      <c r="I22" s="174"/>
      <c r="J22" s="518"/>
      <c r="K22" s="1059"/>
    </row>
    <row r="23" spans="1:11" s="519" customFormat="1" ht="12.75" customHeight="1">
      <c r="A23" s="173" t="s">
        <v>556</v>
      </c>
      <c r="B23" s="173"/>
      <c r="C23" s="173"/>
      <c r="D23" s="173"/>
      <c r="E23" s="173"/>
      <c r="F23" s="202"/>
      <c r="G23" s="173"/>
      <c r="H23" s="203"/>
      <c r="I23" s="174"/>
      <c r="J23" s="518"/>
      <c r="K23" s="1059"/>
    </row>
    <row r="24" spans="1:9" s="519" customFormat="1" ht="12.75" customHeight="1">
      <c r="A24" s="173"/>
      <c r="B24" s="173"/>
      <c r="C24" s="173"/>
      <c r="D24" s="173"/>
      <c r="E24" s="173"/>
      <c r="F24" s="202"/>
      <c r="G24" s="173"/>
      <c r="H24" s="203"/>
      <c r="I24" s="174"/>
    </row>
    <row r="25" spans="1:9" s="519" customFormat="1" ht="12.75" customHeight="1">
      <c r="A25" s="173" t="s">
        <v>557</v>
      </c>
      <c r="B25" s="173"/>
      <c r="C25" s="173"/>
      <c r="D25" s="173"/>
      <c r="E25" s="173"/>
      <c r="F25" s="202"/>
      <c r="G25" s="173"/>
      <c r="H25" s="203"/>
      <c r="I25" s="174"/>
    </row>
    <row r="26" spans="1:9" s="519" customFormat="1" ht="12.75" customHeight="1">
      <c r="A26" s="173"/>
      <c r="B26" s="173"/>
      <c r="C26" s="173"/>
      <c r="D26" s="173"/>
      <c r="E26" s="173"/>
      <c r="F26" s="202"/>
      <c r="G26" s="173"/>
      <c r="H26" s="203"/>
      <c r="I26" s="174"/>
    </row>
    <row r="27" spans="1:11" ht="15">
      <c r="A27" s="173" t="s">
        <v>558</v>
      </c>
      <c r="D27" s="173"/>
      <c r="E27" s="173"/>
      <c r="F27" s="202"/>
      <c r="G27" s="173"/>
      <c r="H27" s="173"/>
      <c r="I27" s="173"/>
      <c r="K27" s="177"/>
    </row>
    <row r="28" spans="4:11" ht="15">
      <c r="D28" s="173"/>
      <c r="E28" s="173"/>
      <c r="F28" s="202"/>
      <c r="G28" s="173"/>
      <c r="H28" s="173"/>
      <c r="I28" s="173"/>
      <c r="J28" s="519"/>
      <c r="K28" s="177"/>
    </row>
    <row r="29" spans="1:11" ht="15">
      <c r="A29" s="173" t="s">
        <v>340</v>
      </c>
      <c r="D29" s="173"/>
      <c r="E29" s="173"/>
      <c r="F29" s="173"/>
      <c r="G29" s="173"/>
      <c r="H29" s="173"/>
      <c r="I29" s="173"/>
      <c r="J29" s="519"/>
      <c r="K29" s="177"/>
    </row>
    <row r="30" spans="4:11" ht="15">
      <c r="D30" s="173"/>
      <c r="E30" s="173"/>
      <c r="F30" s="173"/>
      <c r="G30" s="173"/>
      <c r="H30" s="173"/>
      <c r="I30" s="175"/>
      <c r="J30" s="519"/>
      <c r="K30" s="177"/>
    </row>
    <row r="31" spans="1:11" ht="15">
      <c r="A31" s="173" t="s">
        <v>560</v>
      </c>
      <c r="D31" s="173"/>
      <c r="E31" s="173"/>
      <c r="F31" s="173"/>
      <c r="G31" s="173"/>
      <c r="H31" s="173"/>
      <c r="I31" s="173"/>
      <c r="J31" s="1059"/>
      <c r="K31" s="177"/>
    </row>
    <row r="32" spans="4:11" ht="15">
      <c r="D32" s="173"/>
      <c r="E32" s="173"/>
      <c r="F32" s="173"/>
      <c r="G32" s="173"/>
      <c r="H32" s="173"/>
      <c r="I32" s="173"/>
      <c r="J32" s="1059"/>
      <c r="K32" s="177"/>
    </row>
    <row r="33" spans="4:11" ht="15">
      <c r="D33" s="173"/>
      <c r="E33" s="173"/>
      <c r="F33" s="173"/>
      <c r="G33" s="174" t="s">
        <v>561</v>
      </c>
      <c r="H33" s="518"/>
      <c r="I33" s="173"/>
      <c r="J33" s="1059"/>
      <c r="K33" s="177"/>
    </row>
    <row r="34" spans="1:9" ht="15">
      <c r="A34" s="204"/>
      <c r="B34" s="176"/>
      <c r="C34" s="176"/>
      <c r="D34" s="173"/>
      <c r="E34" s="173"/>
      <c r="F34" s="206"/>
      <c r="G34" s="174" t="s">
        <v>562</v>
      </c>
      <c r="H34" s="518"/>
      <c r="I34" s="173"/>
    </row>
    <row r="35" spans="2:9" ht="15">
      <c r="B35" s="519"/>
      <c r="C35" s="519"/>
      <c r="D35" s="520"/>
      <c r="E35" s="520"/>
      <c r="F35" s="521"/>
      <c r="G35" s="174" t="s">
        <v>563</v>
      </c>
      <c r="H35" s="518"/>
      <c r="I35" s="173"/>
    </row>
  </sheetData>
  <sheetProtection selectLockedCells="1" selectUnlockedCells="1"/>
  <mergeCells count="1">
    <mergeCell ref="A20:F20"/>
  </mergeCells>
  <printOptions/>
  <pageMargins left="0.19027777777777777" right="0.23541666666666666" top="1.1194444444444445" bottom="0.4" header="0.3" footer="0.1701388888888889"/>
  <pageSetup horizontalDpi="300" verticalDpi="300" orientation="landscape" paperSize="9" scale="85" r:id="rId1"/>
  <headerFooter alignWithMargins="0">
    <oddHeader>&amp;L&amp;"times,Standardowy"Przetarg nieograniczony nr 13/PN/14 na dostawy wyrobów medycznych jednorazowego użytku oraz materiałów zużywalnych do aparatury medycznej, pakiet nr 16</oddHeader>
  </headerFooter>
</worksheet>
</file>

<file path=xl/worksheets/sheet17.xml><?xml version="1.0" encoding="utf-8"?>
<worksheet xmlns="http://schemas.openxmlformats.org/spreadsheetml/2006/main" xmlns:r="http://schemas.openxmlformats.org/officeDocument/2006/relationships">
  <sheetPr>
    <tabColor indexed="14"/>
  </sheetPr>
  <dimension ref="A2:Q162"/>
  <sheetViews>
    <sheetView view="pageBreakPreview" zoomScale="60" zoomScalePageLayoutView="0" workbookViewId="0" topLeftCell="A10">
      <selection activeCell="C37" sqref="C37:F40"/>
    </sheetView>
  </sheetViews>
  <sheetFormatPr defaultColWidth="9.00390625" defaultRowHeight="12.75"/>
  <cols>
    <col min="1" max="1" width="3.75390625" style="110" customWidth="1"/>
    <col min="2" max="2" width="48.75390625" style="110" customWidth="1"/>
    <col min="3" max="3" width="7.25390625" style="110" customWidth="1"/>
    <col min="4" max="4" width="9.125" style="378" customWidth="1"/>
    <col min="5" max="5" width="14.625" style="340" customWidth="1"/>
    <col min="6" max="6" width="14.625" style="379" customWidth="1"/>
    <col min="7" max="7" width="14.875" style="380" customWidth="1"/>
    <col min="8" max="8" width="7.00390625" style="381" customWidth="1"/>
    <col min="9" max="9" width="18.625" style="381" customWidth="1"/>
    <col min="10" max="16384" width="9.125" style="110" customWidth="1"/>
  </cols>
  <sheetData>
    <row r="2" ht="15">
      <c r="B2" s="110" t="s">
        <v>615</v>
      </c>
    </row>
    <row r="3" spans="1:9" ht="30">
      <c r="A3" s="283" t="s">
        <v>482</v>
      </c>
      <c r="B3" s="382" t="s">
        <v>483</v>
      </c>
      <c r="C3" s="383" t="s">
        <v>484</v>
      </c>
      <c r="D3" s="169" t="s">
        <v>156</v>
      </c>
      <c r="E3" s="165" t="s">
        <v>157</v>
      </c>
      <c r="F3" s="384" t="s">
        <v>576</v>
      </c>
      <c r="G3" s="376" t="s">
        <v>5</v>
      </c>
      <c r="H3" s="357" t="s">
        <v>160</v>
      </c>
      <c r="I3" s="385" t="s">
        <v>266</v>
      </c>
    </row>
    <row r="4" spans="1:9" ht="15">
      <c r="A4" s="240" t="s">
        <v>162</v>
      </c>
      <c r="B4" s="240" t="s">
        <v>163</v>
      </c>
      <c r="C4" s="386" t="s">
        <v>164</v>
      </c>
      <c r="D4" s="386" t="s">
        <v>165</v>
      </c>
      <c r="E4" s="386" t="s">
        <v>166</v>
      </c>
      <c r="F4" s="384" t="s">
        <v>167</v>
      </c>
      <c r="G4" s="249"/>
      <c r="H4" s="387" t="s">
        <v>169</v>
      </c>
      <c r="I4" s="387" t="s">
        <v>170</v>
      </c>
    </row>
    <row r="5" spans="1:9" ht="45">
      <c r="A5" s="288" t="s">
        <v>162</v>
      </c>
      <c r="B5" s="252" t="s">
        <v>577</v>
      </c>
      <c r="C5" s="388" t="s">
        <v>578</v>
      </c>
      <c r="D5" s="389">
        <v>96</v>
      </c>
      <c r="E5" s="390"/>
      <c r="F5" s="391"/>
      <c r="G5" s="392"/>
      <c r="H5" s="389"/>
      <c r="I5" s="393"/>
    </row>
    <row r="6" spans="1:9" ht="48">
      <c r="A6" s="288" t="s">
        <v>163</v>
      </c>
      <c r="B6" s="252" t="s">
        <v>395</v>
      </c>
      <c r="C6" s="388" t="s">
        <v>578</v>
      </c>
      <c r="D6" s="389">
        <v>60</v>
      </c>
      <c r="E6" s="390"/>
      <c r="F6" s="391"/>
      <c r="G6" s="392"/>
      <c r="H6" s="389"/>
      <c r="I6" s="393"/>
    </row>
    <row r="7" spans="1:9" ht="30">
      <c r="A7" s="288" t="s">
        <v>164</v>
      </c>
      <c r="B7" s="252" t="s">
        <v>579</v>
      </c>
      <c r="C7" s="388" t="s">
        <v>534</v>
      </c>
      <c r="D7" s="389">
        <v>3</v>
      </c>
      <c r="E7" s="390"/>
      <c r="F7" s="391"/>
      <c r="G7" s="392"/>
      <c r="H7" s="389"/>
      <c r="I7" s="393"/>
    </row>
    <row r="8" spans="1:9" ht="30">
      <c r="A8" s="288" t="s">
        <v>165</v>
      </c>
      <c r="B8" s="252" t="s">
        <v>580</v>
      </c>
      <c r="C8" s="388" t="s">
        <v>581</v>
      </c>
      <c r="D8" s="389">
        <v>130</v>
      </c>
      <c r="E8" s="390"/>
      <c r="F8" s="391"/>
      <c r="G8" s="392"/>
      <c r="H8" s="389"/>
      <c r="I8" s="393"/>
    </row>
    <row r="9" spans="1:9" s="263" customFormat="1" ht="45">
      <c r="A9" s="288" t="s">
        <v>166</v>
      </c>
      <c r="B9" s="274" t="s">
        <v>393</v>
      </c>
      <c r="C9" s="276" t="s">
        <v>534</v>
      </c>
      <c r="D9" s="389">
        <v>48</v>
      </c>
      <c r="E9" s="394"/>
      <c r="F9" s="391"/>
      <c r="G9" s="392"/>
      <c r="H9" s="389"/>
      <c r="I9" s="393"/>
    </row>
    <row r="10" spans="1:9" s="263" customFormat="1" ht="45">
      <c r="A10" s="288" t="s">
        <v>167</v>
      </c>
      <c r="B10" s="274" t="s">
        <v>394</v>
      </c>
      <c r="C10" s="276" t="s">
        <v>534</v>
      </c>
      <c r="D10" s="389">
        <v>5</v>
      </c>
      <c r="E10" s="394"/>
      <c r="F10" s="391"/>
      <c r="G10" s="392"/>
      <c r="H10" s="389"/>
      <c r="I10" s="393"/>
    </row>
    <row r="11" spans="1:12" s="263" customFormat="1" ht="30">
      <c r="A11" s="288" t="s">
        <v>168</v>
      </c>
      <c r="B11" s="274" t="s">
        <v>564</v>
      </c>
      <c r="C11" s="276" t="s">
        <v>581</v>
      </c>
      <c r="D11" s="389">
        <v>14</v>
      </c>
      <c r="E11" s="390"/>
      <c r="F11" s="391"/>
      <c r="G11" s="392"/>
      <c r="H11" s="389"/>
      <c r="I11" s="393"/>
      <c r="J11" s="337"/>
      <c r="K11" s="337"/>
      <c r="L11" s="337"/>
    </row>
    <row r="12" spans="1:12" s="263" customFormat="1" ht="30">
      <c r="A12" s="288" t="s">
        <v>169</v>
      </c>
      <c r="B12" s="274" t="s">
        <v>565</v>
      </c>
      <c r="C12" s="276" t="s">
        <v>534</v>
      </c>
      <c r="D12" s="389">
        <v>30</v>
      </c>
      <c r="E12" s="390"/>
      <c r="F12" s="391"/>
      <c r="G12" s="392"/>
      <c r="H12" s="389"/>
      <c r="I12" s="393"/>
      <c r="J12" s="337"/>
      <c r="K12" s="337"/>
      <c r="L12" s="337"/>
    </row>
    <row r="13" spans="1:12" s="263" customFormat="1" ht="90">
      <c r="A13" s="288" t="s">
        <v>170</v>
      </c>
      <c r="B13" s="274" t="s">
        <v>566</v>
      </c>
      <c r="C13" s="276" t="s">
        <v>534</v>
      </c>
      <c r="D13" s="395">
        <v>7</v>
      </c>
      <c r="E13" s="390"/>
      <c r="F13" s="391"/>
      <c r="G13" s="392"/>
      <c r="H13" s="389"/>
      <c r="I13" s="393"/>
      <c r="J13" s="337"/>
      <c r="K13" s="337"/>
      <c r="L13" s="337"/>
    </row>
    <row r="14" spans="1:12" s="263" customFormat="1" ht="45">
      <c r="A14" s="288" t="s">
        <v>181</v>
      </c>
      <c r="B14" s="274" t="s">
        <v>396</v>
      </c>
      <c r="C14" s="276" t="s">
        <v>92</v>
      </c>
      <c r="D14" s="389">
        <v>3</v>
      </c>
      <c r="E14" s="390"/>
      <c r="F14" s="391"/>
      <c r="G14" s="392"/>
      <c r="H14" s="389"/>
      <c r="I14" s="393"/>
      <c r="J14" s="337"/>
      <c r="K14" s="337"/>
      <c r="L14" s="337"/>
    </row>
    <row r="15" spans="1:15" s="263" customFormat="1" ht="30">
      <c r="A15" s="288" t="s">
        <v>583</v>
      </c>
      <c r="B15" s="274" t="s">
        <v>567</v>
      </c>
      <c r="C15" s="276" t="s">
        <v>92</v>
      </c>
      <c r="D15" s="396">
        <v>2</v>
      </c>
      <c r="E15" s="396"/>
      <c r="F15" s="397"/>
      <c r="G15" s="392"/>
      <c r="H15" s="389"/>
      <c r="I15" s="393"/>
      <c r="J15" s="398"/>
      <c r="K15" s="399"/>
      <c r="L15" s="400"/>
      <c r="M15" s="401"/>
      <c r="N15" s="337"/>
      <c r="O15" s="337"/>
    </row>
    <row r="16" spans="1:15" s="263" customFormat="1" ht="75">
      <c r="A16" s="288" t="s">
        <v>585</v>
      </c>
      <c r="B16" s="274" t="s">
        <v>310</v>
      </c>
      <c r="C16" s="276" t="s">
        <v>619</v>
      </c>
      <c r="D16" s="396">
        <v>400</v>
      </c>
      <c r="E16" s="396"/>
      <c r="F16" s="397"/>
      <c r="G16" s="392"/>
      <c r="H16" s="389"/>
      <c r="I16" s="393"/>
      <c r="J16" s="399"/>
      <c r="K16" s="400"/>
      <c r="L16" s="401"/>
      <c r="M16" s="337"/>
      <c r="N16" s="337"/>
      <c r="O16" s="337"/>
    </row>
    <row r="17" spans="1:15" s="263" customFormat="1" ht="48">
      <c r="A17" s="288" t="s">
        <v>587</v>
      </c>
      <c r="B17" s="274" t="s">
        <v>397</v>
      </c>
      <c r="C17" s="276" t="s">
        <v>92</v>
      </c>
      <c r="D17" s="396">
        <v>6</v>
      </c>
      <c r="E17" s="396"/>
      <c r="F17" s="397"/>
      <c r="G17" s="392"/>
      <c r="H17" s="389"/>
      <c r="I17" s="393"/>
      <c r="J17" s="398"/>
      <c r="K17" s="399"/>
      <c r="L17" s="400"/>
      <c r="M17" s="401"/>
      <c r="N17" s="337"/>
      <c r="O17" s="337"/>
    </row>
    <row r="18" spans="1:12" s="263" customFormat="1" ht="29.25" customHeight="1">
      <c r="A18" s="288" t="s">
        <v>589</v>
      </c>
      <c r="B18" s="274" t="s">
        <v>568</v>
      </c>
      <c r="C18" s="276" t="s">
        <v>619</v>
      </c>
      <c r="D18" s="396">
        <v>8</v>
      </c>
      <c r="E18" s="402"/>
      <c r="F18" s="397"/>
      <c r="G18" s="392"/>
      <c r="H18" s="389"/>
      <c r="I18" s="393"/>
      <c r="J18" s="399"/>
      <c r="K18" s="863"/>
      <c r="L18" s="401"/>
    </row>
    <row r="19" spans="1:9" s="263" customFormat="1" ht="45">
      <c r="A19" s="266">
        <v>15</v>
      </c>
      <c r="B19" s="403" t="s">
        <v>622</v>
      </c>
      <c r="C19" s="404" t="s">
        <v>172</v>
      </c>
      <c r="D19" s="405">
        <v>20</v>
      </c>
      <c r="E19" s="405"/>
      <c r="F19" s="406"/>
      <c r="G19" s="392"/>
      <c r="H19" s="389"/>
      <c r="I19" s="393"/>
    </row>
    <row r="20" spans="1:17" ht="51" customHeight="1">
      <c r="A20" s="1115" t="s">
        <v>329</v>
      </c>
      <c r="B20" s="1116"/>
      <c r="C20" s="1116"/>
      <c r="D20" s="1116"/>
      <c r="E20" s="1116"/>
      <c r="F20" s="1117"/>
      <c r="G20" s="407"/>
      <c r="H20" s="854"/>
      <c r="I20" s="407"/>
      <c r="Q20" s="408"/>
    </row>
    <row r="21" spans="1:9" ht="15">
      <c r="A21" s="347" t="s">
        <v>555</v>
      </c>
      <c r="B21" s="347"/>
      <c r="C21" s="347"/>
      <c r="D21" s="347"/>
      <c r="E21" s="347"/>
      <c r="F21" s="409"/>
      <c r="G21" s="410"/>
      <c r="H21" s="377"/>
      <c r="I21" s="377"/>
    </row>
    <row r="22" spans="1:9" ht="9.75" customHeight="1">
      <c r="A22" s="257"/>
      <c r="B22" s="257"/>
      <c r="C22" s="257"/>
      <c r="D22" s="257"/>
      <c r="E22" s="257"/>
      <c r="F22" s="315"/>
      <c r="G22" s="411"/>
      <c r="H22" s="377"/>
      <c r="I22" s="377"/>
    </row>
    <row r="23" spans="1:9" ht="15">
      <c r="A23" s="257"/>
      <c r="B23" s="412" t="s">
        <v>364</v>
      </c>
      <c r="C23" s="257"/>
      <c r="D23" s="257"/>
      <c r="E23" s="257"/>
      <c r="F23" s="315"/>
      <c r="G23" s="411"/>
      <c r="H23" s="377"/>
      <c r="I23" s="377"/>
    </row>
    <row r="24" spans="1:9" ht="30">
      <c r="A24" s="257"/>
      <c r="B24" s="412" t="s">
        <v>365</v>
      </c>
      <c r="C24" s="257"/>
      <c r="D24" s="257"/>
      <c r="E24" s="257"/>
      <c r="F24" s="315"/>
      <c r="G24" s="411"/>
      <c r="H24" s="377"/>
      <c r="I24" s="377"/>
    </row>
    <row r="25" spans="1:9" ht="9.75" customHeight="1">
      <c r="A25" s="257"/>
      <c r="B25" s="257"/>
      <c r="C25" s="257"/>
      <c r="D25" s="257"/>
      <c r="E25" s="257"/>
      <c r="F25" s="315"/>
      <c r="G25" s="411"/>
      <c r="H25" s="377"/>
      <c r="I25" s="377"/>
    </row>
    <row r="26" spans="1:9" ht="15">
      <c r="A26" s="110" t="s">
        <v>556</v>
      </c>
      <c r="D26" s="110"/>
      <c r="E26" s="348"/>
      <c r="F26" s="413"/>
      <c r="G26" s="414"/>
      <c r="H26" s="377"/>
      <c r="I26" s="377"/>
    </row>
    <row r="27" spans="4:9" ht="9.75" customHeight="1">
      <c r="D27" s="110"/>
      <c r="E27" s="348"/>
      <c r="F27" s="413"/>
      <c r="G27" s="414"/>
      <c r="H27" s="377"/>
      <c r="I27" s="377"/>
    </row>
    <row r="28" spans="1:8" ht="15">
      <c r="A28" s="110" t="s">
        <v>557</v>
      </c>
      <c r="D28" s="110"/>
      <c r="E28" s="348"/>
      <c r="F28" s="413"/>
      <c r="G28" s="414"/>
      <c r="H28" s="377"/>
    </row>
    <row r="29" spans="4:8" ht="9.75" customHeight="1">
      <c r="D29" s="110"/>
      <c r="E29" s="348"/>
      <c r="F29" s="413"/>
      <c r="G29" s="414"/>
      <c r="H29" s="377"/>
    </row>
    <row r="30" spans="1:6" ht="15">
      <c r="A30" s="110" t="s">
        <v>558</v>
      </c>
      <c r="D30" s="110"/>
      <c r="E30" s="348"/>
      <c r="F30" s="413"/>
    </row>
    <row r="31" spans="4:6" ht="9" customHeight="1">
      <c r="D31" s="110"/>
      <c r="E31" s="348"/>
      <c r="F31" s="413"/>
    </row>
    <row r="32" spans="1:9" ht="15">
      <c r="A32" s="110" t="s">
        <v>340</v>
      </c>
      <c r="D32" s="110"/>
      <c r="E32" s="110"/>
      <c r="F32" s="413"/>
      <c r="G32" s="415"/>
      <c r="H32" s="377"/>
      <c r="I32" s="377"/>
    </row>
    <row r="33" spans="4:9" ht="15">
      <c r="D33" s="110"/>
      <c r="E33" s="110"/>
      <c r="F33" s="413"/>
      <c r="G33" s="415"/>
      <c r="H33" s="377"/>
      <c r="I33" s="377"/>
    </row>
    <row r="34" spans="1:9" ht="15">
      <c r="A34" s="110" t="s">
        <v>560</v>
      </c>
      <c r="D34" s="110"/>
      <c r="E34" s="110"/>
      <c r="F34" s="413"/>
      <c r="G34" s="415"/>
      <c r="H34" s="377"/>
      <c r="I34" s="377"/>
    </row>
    <row r="35" spans="4:8" ht="15">
      <c r="D35" s="110"/>
      <c r="E35" s="110"/>
      <c r="F35" s="413"/>
      <c r="G35" s="415"/>
      <c r="H35" s="377"/>
    </row>
    <row r="36" spans="6:9" s="263" customFormat="1" ht="15">
      <c r="F36" s="416"/>
      <c r="G36" s="380"/>
      <c r="H36" s="381"/>
      <c r="I36" s="381"/>
    </row>
    <row r="37" spans="1:9" s="263" customFormat="1" ht="15">
      <c r="A37" s="337"/>
      <c r="B37" s="417"/>
      <c r="C37" s="173"/>
      <c r="D37" s="173"/>
      <c r="E37" s="173"/>
      <c r="F37" s="173"/>
      <c r="G37" s="380"/>
      <c r="H37" s="381"/>
      <c r="I37" s="381"/>
    </row>
    <row r="38" spans="2:9" s="263" customFormat="1" ht="15">
      <c r="B38" s="418"/>
      <c r="C38" s="173"/>
      <c r="D38" s="174" t="s">
        <v>561</v>
      </c>
      <c r="E38" s="518"/>
      <c r="F38" s="173"/>
      <c r="G38" s="380"/>
      <c r="H38" s="381"/>
      <c r="I38" s="381"/>
    </row>
    <row r="39" spans="3:9" s="263" customFormat="1" ht="15">
      <c r="C39" s="206"/>
      <c r="D39" s="174" t="s">
        <v>562</v>
      </c>
      <c r="E39" s="518"/>
      <c r="F39" s="173"/>
      <c r="G39" s="380"/>
      <c r="H39" s="381"/>
      <c r="I39" s="381"/>
    </row>
    <row r="40" spans="3:9" s="263" customFormat="1" ht="15">
      <c r="C40" s="521"/>
      <c r="D40" s="174" t="s">
        <v>563</v>
      </c>
      <c r="E40" s="518"/>
      <c r="F40" s="173"/>
      <c r="G40" s="380"/>
      <c r="H40" s="381"/>
      <c r="I40" s="381"/>
    </row>
    <row r="41" spans="4:9" s="263" customFormat="1" ht="15">
      <c r="D41" s="378"/>
      <c r="E41" s="340"/>
      <c r="F41" s="379"/>
      <c r="G41" s="380"/>
      <c r="H41" s="381"/>
      <c r="I41" s="381"/>
    </row>
    <row r="42" spans="4:9" s="263" customFormat="1" ht="15">
      <c r="D42" s="378"/>
      <c r="E42" s="340"/>
      <c r="F42" s="379"/>
      <c r="G42" s="380"/>
      <c r="H42" s="381"/>
      <c r="I42" s="381"/>
    </row>
    <row r="43" spans="4:9" s="263" customFormat="1" ht="15">
      <c r="D43" s="378"/>
      <c r="E43" s="340"/>
      <c r="F43" s="379"/>
      <c r="G43" s="380"/>
      <c r="H43" s="381"/>
      <c r="I43" s="381"/>
    </row>
    <row r="44" spans="4:9" s="263" customFormat="1" ht="15">
      <c r="D44" s="378"/>
      <c r="E44" s="340"/>
      <c r="F44" s="379"/>
      <c r="G44" s="380"/>
      <c r="H44" s="381"/>
      <c r="I44" s="381"/>
    </row>
    <row r="45" spans="4:9" s="263" customFormat="1" ht="15">
      <c r="D45" s="378"/>
      <c r="E45" s="340"/>
      <c r="F45" s="379"/>
      <c r="G45" s="380"/>
      <c r="H45" s="381"/>
      <c r="I45" s="381"/>
    </row>
    <row r="46" spans="4:9" s="263" customFormat="1" ht="15">
      <c r="D46" s="378"/>
      <c r="E46" s="340"/>
      <c r="F46" s="379"/>
      <c r="G46" s="380"/>
      <c r="H46" s="381"/>
      <c r="I46" s="381"/>
    </row>
    <row r="47" spans="4:9" s="263" customFormat="1" ht="15">
      <c r="D47" s="378"/>
      <c r="E47" s="340"/>
      <c r="F47" s="379"/>
      <c r="G47" s="380"/>
      <c r="H47" s="381"/>
      <c r="I47" s="381"/>
    </row>
    <row r="48" spans="4:9" s="263" customFormat="1" ht="15">
      <c r="D48" s="378"/>
      <c r="E48" s="340"/>
      <c r="F48" s="379"/>
      <c r="G48" s="380"/>
      <c r="H48" s="381"/>
      <c r="I48" s="381"/>
    </row>
    <row r="49" spans="4:9" s="263" customFormat="1" ht="15">
      <c r="D49" s="378"/>
      <c r="E49" s="340"/>
      <c r="F49" s="379"/>
      <c r="G49" s="380"/>
      <c r="H49" s="381"/>
      <c r="I49" s="381"/>
    </row>
    <row r="50" spans="4:9" s="263" customFormat="1" ht="15">
      <c r="D50" s="378"/>
      <c r="E50" s="340"/>
      <c r="F50" s="379"/>
      <c r="G50" s="380"/>
      <c r="H50" s="381"/>
      <c r="I50" s="381"/>
    </row>
    <row r="51" spans="4:9" s="263" customFormat="1" ht="15">
      <c r="D51" s="378"/>
      <c r="E51" s="340"/>
      <c r="F51" s="379"/>
      <c r="G51" s="380"/>
      <c r="H51" s="381"/>
      <c r="I51" s="381"/>
    </row>
    <row r="52" spans="4:9" s="263" customFormat="1" ht="15">
      <c r="D52" s="378"/>
      <c r="E52" s="340"/>
      <c r="F52" s="379"/>
      <c r="G52" s="380"/>
      <c r="H52" s="381"/>
      <c r="I52" s="381"/>
    </row>
    <row r="53" spans="4:9" s="263" customFormat="1" ht="15">
      <c r="D53" s="378"/>
      <c r="E53" s="340"/>
      <c r="F53" s="379"/>
      <c r="G53" s="380"/>
      <c r="H53" s="381"/>
      <c r="I53" s="381"/>
    </row>
    <row r="54" spans="4:9" s="263" customFormat="1" ht="15">
      <c r="D54" s="378"/>
      <c r="E54" s="340"/>
      <c r="F54" s="379"/>
      <c r="G54" s="380"/>
      <c r="H54" s="381"/>
      <c r="I54" s="381"/>
    </row>
    <row r="55" spans="4:9" s="263" customFormat="1" ht="15">
      <c r="D55" s="378"/>
      <c r="E55" s="340"/>
      <c r="F55" s="379"/>
      <c r="G55" s="380"/>
      <c r="H55" s="381"/>
      <c r="I55" s="381"/>
    </row>
    <row r="56" spans="4:9" s="263" customFormat="1" ht="15">
      <c r="D56" s="378"/>
      <c r="E56" s="340"/>
      <c r="F56" s="379"/>
      <c r="G56" s="380"/>
      <c r="H56" s="381"/>
      <c r="I56" s="381"/>
    </row>
    <row r="57" spans="4:9" s="263" customFormat="1" ht="15">
      <c r="D57" s="378"/>
      <c r="E57" s="340"/>
      <c r="F57" s="379"/>
      <c r="G57" s="380"/>
      <c r="H57" s="381"/>
      <c r="I57" s="381"/>
    </row>
    <row r="58" spans="4:9" s="263" customFormat="1" ht="15">
      <c r="D58" s="378"/>
      <c r="E58" s="340"/>
      <c r="F58" s="379"/>
      <c r="G58" s="380"/>
      <c r="H58" s="381"/>
      <c r="I58" s="381"/>
    </row>
    <row r="59" spans="4:9" s="263" customFormat="1" ht="15">
      <c r="D59" s="378"/>
      <c r="E59" s="340"/>
      <c r="F59" s="379"/>
      <c r="G59" s="380"/>
      <c r="H59" s="381"/>
      <c r="I59" s="381"/>
    </row>
    <row r="60" spans="4:9" s="263" customFormat="1" ht="15">
      <c r="D60" s="378"/>
      <c r="E60" s="340"/>
      <c r="F60" s="379"/>
      <c r="G60" s="380"/>
      <c r="H60" s="381"/>
      <c r="I60" s="381"/>
    </row>
    <row r="61" spans="4:9" s="263" customFormat="1" ht="15">
      <c r="D61" s="378"/>
      <c r="E61" s="340"/>
      <c r="F61" s="379"/>
      <c r="G61" s="380"/>
      <c r="H61" s="381"/>
      <c r="I61" s="381"/>
    </row>
    <row r="62" spans="4:9" s="263" customFormat="1" ht="15">
      <c r="D62" s="378"/>
      <c r="E62" s="340"/>
      <c r="F62" s="379"/>
      <c r="G62" s="380"/>
      <c r="H62" s="381"/>
      <c r="I62" s="381"/>
    </row>
    <row r="63" spans="4:9" s="263" customFormat="1" ht="15">
      <c r="D63" s="378"/>
      <c r="E63" s="340"/>
      <c r="F63" s="379"/>
      <c r="G63" s="380"/>
      <c r="H63" s="381"/>
      <c r="I63" s="381"/>
    </row>
    <row r="64" spans="4:9" s="263" customFormat="1" ht="15">
      <c r="D64" s="378"/>
      <c r="E64" s="340"/>
      <c r="F64" s="379"/>
      <c r="G64" s="380"/>
      <c r="H64" s="381"/>
      <c r="I64" s="381"/>
    </row>
    <row r="65" spans="4:9" s="263" customFormat="1" ht="15">
      <c r="D65" s="378"/>
      <c r="E65" s="340"/>
      <c r="F65" s="379"/>
      <c r="G65" s="380"/>
      <c r="H65" s="381"/>
      <c r="I65" s="381"/>
    </row>
    <row r="66" spans="4:9" s="263" customFormat="1" ht="15">
      <c r="D66" s="378"/>
      <c r="E66" s="340"/>
      <c r="F66" s="379"/>
      <c r="G66" s="380"/>
      <c r="H66" s="381"/>
      <c r="I66" s="381"/>
    </row>
    <row r="67" spans="4:9" s="263" customFormat="1" ht="15">
      <c r="D67" s="378"/>
      <c r="E67" s="340"/>
      <c r="F67" s="379"/>
      <c r="G67" s="380"/>
      <c r="H67" s="381"/>
      <c r="I67" s="381"/>
    </row>
    <row r="68" spans="4:9" s="263" customFormat="1" ht="15">
      <c r="D68" s="378"/>
      <c r="E68" s="340"/>
      <c r="F68" s="379"/>
      <c r="G68" s="380"/>
      <c r="H68" s="381"/>
      <c r="I68" s="381"/>
    </row>
    <row r="69" spans="4:9" s="263" customFormat="1" ht="15">
      <c r="D69" s="378"/>
      <c r="E69" s="340"/>
      <c r="F69" s="379"/>
      <c r="G69" s="380"/>
      <c r="H69" s="381"/>
      <c r="I69" s="381"/>
    </row>
    <row r="70" spans="4:9" s="263" customFormat="1" ht="15">
      <c r="D70" s="378"/>
      <c r="E70" s="340"/>
      <c r="F70" s="379"/>
      <c r="G70" s="380"/>
      <c r="H70" s="381"/>
      <c r="I70" s="381"/>
    </row>
    <row r="71" spans="4:9" s="263" customFormat="1" ht="15">
      <c r="D71" s="378"/>
      <c r="E71" s="340"/>
      <c r="F71" s="379"/>
      <c r="G71" s="380"/>
      <c r="H71" s="381"/>
      <c r="I71" s="381"/>
    </row>
    <row r="72" spans="4:9" s="263" customFormat="1" ht="15">
      <c r="D72" s="378"/>
      <c r="E72" s="340"/>
      <c r="F72" s="379"/>
      <c r="G72" s="380"/>
      <c r="H72" s="381"/>
      <c r="I72" s="381"/>
    </row>
    <row r="73" spans="4:9" s="263" customFormat="1" ht="15">
      <c r="D73" s="378"/>
      <c r="E73" s="340"/>
      <c r="F73" s="379"/>
      <c r="G73" s="380"/>
      <c r="H73" s="381"/>
      <c r="I73" s="381"/>
    </row>
    <row r="74" spans="4:9" s="263" customFormat="1" ht="15">
      <c r="D74" s="378"/>
      <c r="E74" s="340"/>
      <c r="F74" s="379"/>
      <c r="G74" s="380"/>
      <c r="H74" s="381"/>
      <c r="I74" s="381"/>
    </row>
    <row r="75" spans="4:9" s="263" customFormat="1" ht="15">
      <c r="D75" s="378"/>
      <c r="E75" s="340"/>
      <c r="F75" s="379"/>
      <c r="G75" s="380"/>
      <c r="H75" s="381"/>
      <c r="I75" s="381"/>
    </row>
    <row r="76" spans="4:9" s="263" customFormat="1" ht="15">
      <c r="D76" s="378"/>
      <c r="E76" s="340"/>
      <c r="F76" s="379"/>
      <c r="G76" s="380"/>
      <c r="H76" s="381"/>
      <c r="I76" s="381"/>
    </row>
    <row r="77" spans="4:9" s="263" customFormat="1" ht="15">
      <c r="D77" s="378"/>
      <c r="E77" s="340"/>
      <c r="F77" s="379"/>
      <c r="G77" s="380"/>
      <c r="H77" s="381"/>
      <c r="I77" s="381"/>
    </row>
    <row r="78" spans="4:9" s="263" customFormat="1" ht="15">
      <c r="D78" s="378"/>
      <c r="E78" s="340"/>
      <c r="F78" s="379"/>
      <c r="G78" s="380"/>
      <c r="H78" s="381"/>
      <c r="I78" s="381"/>
    </row>
    <row r="79" spans="4:9" s="263" customFormat="1" ht="15">
      <c r="D79" s="378"/>
      <c r="E79" s="340"/>
      <c r="F79" s="379"/>
      <c r="G79" s="380"/>
      <c r="H79" s="381"/>
      <c r="I79" s="381"/>
    </row>
    <row r="80" spans="4:9" s="263" customFormat="1" ht="15">
      <c r="D80" s="378"/>
      <c r="E80" s="340"/>
      <c r="F80" s="379"/>
      <c r="G80" s="380"/>
      <c r="H80" s="381"/>
      <c r="I80" s="381"/>
    </row>
    <row r="81" spans="4:9" s="263" customFormat="1" ht="15">
      <c r="D81" s="378"/>
      <c r="E81" s="340"/>
      <c r="F81" s="379"/>
      <c r="G81" s="380"/>
      <c r="H81" s="381"/>
      <c r="I81" s="381"/>
    </row>
    <row r="82" spans="4:9" s="263" customFormat="1" ht="15">
      <c r="D82" s="378"/>
      <c r="E82" s="340"/>
      <c r="F82" s="379"/>
      <c r="G82" s="380"/>
      <c r="H82" s="381"/>
      <c r="I82" s="381"/>
    </row>
    <row r="83" spans="4:9" s="263" customFormat="1" ht="15">
      <c r="D83" s="378"/>
      <c r="E83" s="340"/>
      <c r="F83" s="379"/>
      <c r="G83" s="380"/>
      <c r="H83" s="381"/>
      <c r="I83" s="381"/>
    </row>
    <row r="84" spans="4:9" s="263" customFormat="1" ht="15">
      <c r="D84" s="378"/>
      <c r="E84" s="340"/>
      <c r="F84" s="379"/>
      <c r="G84" s="380"/>
      <c r="H84" s="381"/>
      <c r="I84" s="381"/>
    </row>
    <row r="85" spans="4:9" s="263" customFormat="1" ht="15">
      <c r="D85" s="378"/>
      <c r="E85" s="340"/>
      <c r="F85" s="379"/>
      <c r="G85" s="380"/>
      <c r="H85" s="381"/>
      <c r="I85" s="381"/>
    </row>
    <row r="86" spans="4:9" s="263" customFormat="1" ht="15">
      <c r="D86" s="378"/>
      <c r="E86" s="340"/>
      <c r="F86" s="379"/>
      <c r="G86" s="380"/>
      <c r="H86" s="381"/>
      <c r="I86" s="381"/>
    </row>
    <row r="87" spans="4:9" s="263" customFormat="1" ht="15">
      <c r="D87" s="378"/>
      <c r="E87" s="340"/>
      <c r="F87" s="379"/>
      <c r="G87" s="380"/>
      <c r="H87" s="381"/>
      <c r="I87" s="381"/>
    </row>
    <row r="88" spans="4:9" s="263" customFormat="1" ht="15">
      <c r="D88" s="378"/>
      <c r="E88" s="340"/>
      <c r="F88" s="379"/>
      <c r="G88" s="380"/>
      <c r="H88" s="381"/>
      <c r="I88" s="381"/>
    </row>
    <row r="89" spans="4:9" s="263" customFormat="1" ht="15">
      <c r="D89" s="378"/>
      <c r="E89" s="340"/>
      <c r="F89" s="379"/>
      <c r="G89" s="380"/>
      <c r="H89" s="381"/>
      <c r="I89" s="381"/>
    </row>
    <row r="90" spans="4:9" s="263" customFormat="1" ht="15">
      <c r="D90" s="378"/>
      <c r="E90" s="340"/>
      <c r="F90" s="379"/>
      <c r="G90" s="380"/>
      <c r="H90" s="381"/>
      <c r="I90" s="381"/>
    </row>
    <row r="91" spans="4:9" s="263" customFormat="1" ht="15">
      <c r="D91" s="378"/>
      <c r="E91" s="340"/>
      <c r="F91" s="379"/>
      <c r="G91" s="380"/>
      <c r="H91" s="381"/>
      <c r="I91" s="381"/>
    </row>
    <row r="92" spans="4:9" s="263" customFormat="1" ht="15">
      <c r="D92" s="378"/>
      <c r="E92" s="340"/>
      <c r="F92" s="379"/>
      <c r="G92" s="380"/>
      <c r="H92" s="381"/>
      <c r="I92" s="381"/>
    </row>
    <row r="93" spans="4:9" s="263" customFormat="1" ht="15">
      <c r="D93" s="378"/>
      <c r="E93" s="340"/>
      <c r="F93" s="379"/>
      <c r="G93" s="380"/>
      <c r="H93" s="381"/>
      <c r="I93" s="381"/>
    </row>
    <row r="94" spans="4:9" s="263" customFormat="1" ht="15">
      <c r="D94" s="378"/>
      <c r="E94" s="340"/>
      <c r="F94" s="379"/>
      <c r="G94" s="380"/>
      <c r="H94" s="381"/>
      <c r="I94" s="381"/>
    </row>
    <row r="95" spans="4:9" s="263" customFormat="1" ht="15">
      <c r="D95" s="378"/>
      <c r="E95" s="340"/>
      <c r="F95" s="379"/>
      <c r="G95" s="380"/>
      <c r="H95" s="381"/>
      <c r="I95" s="381"/>
    </row>
    <row r="96" spans="4:9" s="263" customFormat="1" ht="15">
      <c r="D96" s="378"/>
      <c r="E96" s="340"/>
      <c r="F96" s="379"/>
      <c r="G96" s="380"/>
      <c r="H96" s="381"/>
      <c r="I96" s="381"/>
    </row>
    <row r="97" spans="4:9" s="263" customFormat="1" ht="15">
      <c r="D97" s="378"/>
      <c r="E97" s="340"/>
      <c r="F97" s="379"/>
      <c r="G97" s="380"/>
      <c r="H97" s="381"/>
      <c r="I97" s="381"/>
    </row>
    <row r="98" spans="4:9" s="263" customFormat="1" ht="15">
      <c r="D98" s="378"/>
      <c r="E98" s="340"/>
      <c r="F98" s="379"/>
      <c r="G98" s="380"/>
      <c r="H98" s="381"/>
      <c r="I98" s="381"/>
    </row>
    <row r="99" spans="4:9" s="263" customFormat="1" ht="15">
      <c r="D99" s="378"/>
      <c r="E99" s="340"/>
      <c r="F99" s="379"/>
      <c r="G99" s="380"/>
      <c r="H99" s="381"/>
      <c r="I99" s="381"/>
    </row>
    <row r="100" spans="4:9" s="263" customFormat="1" ht="15">
      <c r="D100" s="378"/>
      <c r="E100" s="340"/>
      <c r="F100" s="379"/>
      <c r="G100" s="380"/>
      <c r="H100" s="381"/>
      <c r="I100" s="381"/>
    </row>
    <row r="101" spans="4:9" s="263" customFormat="1" ht="15">
      <c r="D101" s="378"/>
      <c r="E101" s="340"/>
      <c r="F101" s="379"/>
      <c r="G101" s="380"/>
      <c r="H101" s="381"/>
      <c r="I101" s="381"/>
    </row>
    <row r="102" spans="4:9" s="263" customFormat="1" ht="15">
      <c r="D102" s="378"/>
      <c r="E102" s="340"/>
      <c r="F102" s="379"/>
      <c r="G102" s="380"/>
      <c r="H102" s="381"/>
      <c r="I102" s="381"/>
    </row>
    <row r="103" spans="4:9" s="263" customFormat="1" ht="15">
      <c r="D103" s="378"/>
      <c r="E103" s="340"/>
      <c r="F103" s="379"/>
      <c r="G103" s="380"/>
      <c r="H103" s="381"/>
      <c r="I103" s="381"/>
    </row>
    <row r="104" spans="4:9" s="263" customFormat="1" ht="15">
      <c r="D104" s="378"/>
      <c r="E104" s="340"/>
      <c r="F104" s="379"/>
      <c r="G104" s="380"/>
      <c r="H104" s="381"/>
      <c r="I104" s="381"/>
    </row>
    <row r="105" spans="4:9" s="263" customFormat="1" ht="15">
      <c r="D105" s="378"/>
      <c r="E105" s="340"/>
      <c r="F105" s="379"/>
      <c r="G105" s="380"/>
      <c r="H105" s="381"/>
      <c r="I105" s="381"/>
    </row>
    <row r="106" spans="4:9" s="263" customFormat="1" ht="15">
      <c r="D106" s="378"/>
      <c r="E106" s="340"/>
      <c r="F106" s="379"/>
      <c r="G106" s="380"/>
      <c r="H106" s="381"/>
      <c r="I106" s="381"/>
    </row>
    <row r="107" spans="4:9" s="263" customFormat="1" ht="15">
      <c r="D107" s="378"/>
      <c r="E107" s="340"/>
      <c r="F107" s="379"/>
      <c r="G107" s="380"/>
      <c r="H107" s="381"/>
      <c r="I107" s="381"/>
    </row>
    <row r="108" spans="4:9" s="263" customFormat="1" ht="15">
      <c r="D108" s="378"/>
      <c r="E108" s="340"/>
      <c r="F108" s="379"/>
      <c r="G108" s="380"/>
      <c r="H108" s="381"/>
      <c r="I108" s="381"/>
    </row>
    <row r="109" spans="4:9" s="263" customFormat="1" ht="15">
      <c r="D109" s="378"/>
      <c r="E109" s="340"/>
      <c r="F109" s="379"/>
      <c r="G109" s="380"/>
      <c r="H109" s="381"/>
      <c r="I109" s="381"/>
    </row>
    <row r="110" spans="4:9" s="263" customFormat="1" ht="15">
      <c r="D110" s="378"/>
      <c r="E110" s="340"/>
      <c r="F110" s="379"/>
      <c r="G110" s="380"/>
      <c r="H110" s="381"/>
      <c r="I110" s="381"/>
    </row>
    <row r="111" spans="4:9" s="263" customFormat="1" ht="15">
      <c r="D111" s="378"/>
      <c r="E111" s="340"/>
      <c r="F111" s="379"/>
      <c r="G111" s="380"/>
      <c r="H111" s="381"/>
      <c r="I111" s="381"/>
    </row>
    <row r="112" spans="4:9" s="263" customFormat="1" ht="15">
      <c r="D112" s="378"/>
      <c r="E112" s="340"/>
      <c r="F112" s="379"/>
      <c r="G112" s="380"/>
      <c r="H112" s="381"/>
      <c r="I112" s="381"/>
    </row>
    <row r="113" spans="4:9" s="263" customFormat="1" ht="15">
      <c r="D113" s="378"/>
      <c r="E113" s="340"/>
      <c r="F113" s="379"/>
      <c r="G113" s="380"/>
      <c r="H113" s="381"/>
      <c r="I113" s="381"/>
    </row>
    <row r="114" spans="4:9" s="263" customFormat="1" ht="15">
      <c r="D114" s="378"/>
      <c r="E114" s="340"/>
      <c r="F114" s="379"/>
      <c r="G114" s="380"/>
      <c r="H114" s="381"/>
      <c r="I114" s="381"/>
    </row>
    <row r="115" spans="4:9" s="263" customFormat="1" ht="15">
      <c r="D115" s="378"/>
      <c r="E115" s="340"/>
      <c r="F115" s="379"/>
      <c r="G115" s="380"/>
      <c r="H115" s="381"/>
      <c r="I115" s="381"/>
    </row>
    <row r="116" spans="4:9" s="263" customFormat="1" ht="15">
      <c r="D116" s="378"/>
      <c r="E116" s="340"/>
      <c r="F116" s="379"/>
      <c r="G116" s="380"/>
      <c r="H116" s="381"/>
      <c r="I116" s="381"/>
    </row>
    <row r="117" spans="4:9" s="263" customFormat="1" ht="15">
      <c r="D117" s="378"/>
      <c r="E117" s="340"/>
      <c r="F117" s="379"/>
      <c r="G117" s="380"/>
      <c r="H117" s="381"/>
      <c r="I117" s="381"/>
    </row>
    <row r="118" spans="4:9" s="263" customFormat="1" ht="15">
      <c r="D118" s="378"/>
      <c r="E118" s="340"/>
      <c r="F118" s="379"/>
      <c r="G118" s="380"/>
      <c r="H118" s="381"/>
      <c r="I118" s="381"/>
    </row>
    <row r="119" spans="4:9" s="263" customFormat="1" ht="15">
      <c r="D119" s="378"/>
      <c r="E119" s="340"/>
      <c r="F119" s="379"/>
      <c r="G119" s="380"/>
      <c r="H119" s="381"/>
      <c r="I119" s="381"/>
    </row>
    <row r="120" spans="4:9" s="263" customFormat="1" ht="15">
      <c r="D120" s="378"/>
      <c r="E120" s="340"/>
      <c r="F120" s="379"/>
      <c r="G120" s="380"/>
      <c r="H120" s="381"/>
      <c r="I120" s="381"/>
    </row>
    <row r="121" spans="4:9" s="263" customFormat="1" ht="15">
      <c r="D121" s="378"/>
      <c r="E121" s="340"/>
      <c r="F121" s="379"/>
      <c r="G121" s="380"/>
      <c r="H121" s="381"/>
      <c r="I121" s="381"/>
    </row>
    <row r="122" spans="4:9" s="263" customFormat="1" ht="15">
      <c r="D122" s="378"/>
      <c r="E122" s="340"/>
      <c r="F122" s="379"/>
      <c r="G122" s="380"/>
      <c r="H122" s="381"/>
      <c r="I122" s="381"/>
    </row>
    <row r="123" spans="4:9" s="263" customFormat="1" ht="15">
      <c r="D123" s="378"/>
      <c r="E123" s="340"/>
      <c r="F123" s="379"/>
      <c r="G123" s="380"/>
      <c r="H123" s="381"/>
      <c r="I123" s="381"/>
    </row>
    <row r="124" spans="4:9" s="263" customFormat="1" ht="15">
      <c r="D124" s="378"/>
      <c r="E124" s="340"/>
      <c r="F124" s="379"/>
      <c r="G124" s="380"/>
      <c r="H124" s="381"/>
      <c r="I124" s="381"/>
    </row>
    <row r="125" spans="4:9" s="263" customFormat="1" ht="15">
      <c r="D125" s="378"/>
      <c r="E125" s="340"/>
      <c r="F125" s="379"/>
      <c r="G125" s="380"/>
      <c r="H125" s="381"/>
      <c r="I125" s="381"/>
    </row>
    <row r="126" spans="4:9" s="263" customFormat="1" ht="15">
      <c r="D126" s="378"/>
      <c r="E126" s="340"/>
      <c r="F126" s="379"/>
      <c r="G126" s="380"/>
      <c r="H126" s="381"/>
      <c r="I126" s="381"/>
    </row>
    <row r="127" spans="4:9" s="263" customFormat="1" ht="15">
      <c r="D127" s="378"/>
      <c r="E127" s="340"/>
      <c r="F127" s="379"/>
      <c r="G127" s="380"/>
      <c r="H127" s="381"/>
      <c r="I127" s="381"/>
    </row>
    <row r="128" spans="4:9" s="263" customFormat="1" ht="15">
      <c r="D128" s="378"/>
      <c r="E128" s="340"/>
      <c r="F128" s="379"/>
      <c r="G128" s="380"/>
      <c r="H128" s="381"/>
      <c r="I128" s="381"/>
    </row>
    <row r="129" spans="4:9" s="263" customFormat="1" ht="15">
      <c r="D129" s="378"/>
      <c r="E129" s="340"/>
      <c r="F129" s="379"/>
      <c r="G129" s="380"/>
      <c r="H129" s="381"/>
      <c r="I129" s="381"/>
    </row>
    <row r="130" spans="4:9" s="263" customFormat="1" ht="15">
      <c r="D130" s="378"/>
      <c r="E130" s="340"/>
      <c r="F130" s="379"/>
      <c r="G130" s="380"/>
      <c r="H130" s="381"/>
      <c r="I130" s="381"/>
    </row>
    <row r="131" spans="4:9" s="263" customFormat="1" ht="15">
      <c r="D131" s="378"/>
      <c r="E131" s="340"/>
      <c r="F131" s="379"/>
      <c r="G131" s="380"/>
      <c r="H131" s="381"/>
      <c r="I131" s="381"/>
    </row>
    <row r="132" spans="4:9" s="263" customFormat="1" ht="15">
      <c r="D132" s="378"/>
      <c r="E132" s="340"/>
      <c r="F132" s="379"/>
      <c r="G132" s="380"/>
      <c r="H132" s="381"/>
      <c r="I132" s="381"/>
    </row>
    <row r="133" spans="4:9" s="263" customFormat="1" ht="15">
      <c r="D133" s="378"/>
      <c r="E133" s="340"/>
      <c r="F133" s="379"/>
      <c r="G133" s="380"/>
      <c r="H133" s="381"/>
      <c r="I133" s="381"/>
    </row>
    <row r="134" spans="4:9" s="263" customFormat="1" ht="15">
      <c r="D134" s="378"/>
      <c r="E134" s="340"/>
      <c r="F134" s="379"/>
      <c r="G134" s="380"/>
      <c r="H134" s="381"/>
      <c r="I134" s="381"/>
    </row>
    <row r="135" spans="4:9" s="263" customFormat="1" ht="15">
      <c r="D135" s="378"/>
      <c r="E135" s="340"/>
      <c r="F135" s="379"/>
      <c r="G135" s="380"/>
      <c r="H135" s="381"/>
      <c r="I135" s="381"/>
    </row>
    <row r="136" spans="4:9" s="263" customFormat="1" ht="15">
      <c r="D136" s="378"/>
      <c r="E136" s="340"/>
      <c r="F136" s="379"/>
      <c r="G136" s="380"/>
      <c r="H136" s="381"/>
      <c r="I136" s="381"/>
    </row>
    <row r="137" spans="4:9" s="263" customFormat="1" ht="15">
      <c r="D137" s="378"/>
      <c r="E137" s="340"/>
      <c r="F137" s="379"/>
      <c r="G137" s="380"/>
      <c r="H137" s="381"/>
      <c r="I137" s="381"/>
    </row>
    <row r="138" spans="4:9" s="263" customFormat="1" ht="15">
      <c r="D138" s="378"/>
      <c r="E138" s="340"/>
      <c r="F138" s="379"/>
      <c r="G138" s="380"/>
      <c r="H138" s="381"/>
      <c r="I138" s="381"/>
    </row>
    <row r="139" spans="4:9" s="263" customFormat="1" ht="15">
      <c r="D139" s="378"/>
      <c r="E139" s="340"/>
      <c r="F139" s="379"/>
      <c r="G139" s="380"/>
      <c r="H139" s="381"/>
      <c r="I139" s="381"/>
    </row>
    <row r="140" spans="4:9" s="263" customFormat="1" ht="15">
      <c r="D140" s="378"/>
      <c r="E140" s="340"/>
      <c r="F140" s="379"/>
      <c r="G140" s="380"/>
      <c r="H140" s="381"/>
      <c r="I140" s="381"/>
    </row>
    <row r="141" spans="4:9" s="263" customFormat="1" ht="15">
      <c r="D141" s="378"/>
      <c r="E141" s="340"/>
      <c r="F141" s="379"/>
      <c r="G141" s="380"/>
      <c r="H141" s="381"/>
      <c r="I141" s="381"/>
    </row>
    <row r="142" spans="4:9" s="263" customFormat="1" ht="15">
      <c r="D142" s="378"/>
      <c r="E142" s="340"/>
      <c r="F142" s="379"/>
      <c r="G142" s="380"/>
      <c r="H142" s="381"/>
      <c r="I142" s="381"/>
    </row>
    <row r="143" spans="4:9" s="263" customFormat="1" ht="15">
      <c r="D143" s="378"/>
      <c r="E143" s="340"/>
      <c r="F143" s="379"/>
      <c r="G143" s="380"/>
      <c r="H143" s="381"/>
      <c r="I143" s="381"/>
    </row>
    <row r="144" spans="4:9" s="263" customFormat="1" ht="15">
      <c r="D144" s="378"/>
      <c r="E144" s="340"/>
      <c r="F144" s="379"/>
      <c r="G144" s="380"/>
      <c r="H144" s="381"/>
      <c r="I144" s="381"/>
    </row>
    <row r="145" spans="4:9" s="263" customFormat="1" ht="15">
      <c r="D145" s="378"/>
      <c r="E145" s="340"/>
      <c r="F145" s="379"/>
      <c r="G145" s="380"/>
      <c r="H145" s="381"/>
      <c r="I145" s="381"/>
    </row>
    <row r="146" spans="4:9" s="263" customFormat="1" ht="15">
      <c r="D146" s="378"/>
      <c r="E146" s="340"/>
      <c r="F146" s="379"/>
      <c r="G146" s="380"/>
      <c r="H146" s="381"/>
      <c r="I146" s="381"/>
    </row>
    <row r="147" spans="4:9" s="263" customFormat="1" ht="15">
      <c r="D147" s="378"/>
      <c r="E147" s="340"/>
      <c r="F147" s="379"/>
      <c r="G147" s="380"/>
      <c r="H147" s="381"/>
      <c r="I147" s="381"/>
    </row>
    <row r="148" spans="4:9" s="263" customFormat="1" ht="15">
      <c r="D148" s="378"/>
      <c r="E148" s="340"/>
      <c r="F148" s="379"/>
      <c r="G148" s="380"/>
      <c r="H148" s="381"/>
      <c r="I148" s="381"/>
    </row>
    <row r="149" spans="4:9" s="263" customFormat="1" ht="15">
      <c r="D149" s="378"/>
      <c r="E149" s="340"/>
      <c r="F149" s="379"/>
      <c r="G149" s="380"/>
      <c r="H149" s="381"/>
      <c r="I149" s="381"/>
    </row>
    <row r="150" spans="4:9" s="263" customFormat="1" ht="15">
      <c r="D150" s="378"/>
      <c r="E150" s="340"/>
      <c r="F150" s="379"/>
      <c r="G150" s="380"/>
      <c r="H150" s="381"/>
      <c r="I150" s="381"/>
    </row>
    <row r="151" spans="4:9" s="263" customFormat="1" ht="15">
      <c r="D151" s="378"/>
      <c r="E151" s="340"/>
      <c r="F151" s="379"/>
      <c r="G151" s="380"/>
      <c r="H151" s="381"/>
      <c r="I151" s="381"/>
    </row>
    <row r="152" spans="4:9" s="263" customFormat="1" ht="15">
      <c r="D152" s="378"/>
      <c r="E152" s="340"/>
      <c r="F152" s="379"/>
      <c r="G152" s="380"/>
      <c r="H152" s="381"/>
      <c r="I152" s="381"/>
    </row>
    <row r="153" spans="4:9" s="263" customFormat="1" ht="15">
      <c r="D153" s="378"/>
      <c r="E153" s="340"/>
      <c r="F153" s="379"/>
      <c r="G153" s="380"/>
      <c r="H153" s="381"/>
      <c r="I153" s="381"/>
    </row>
    <row r="154" spans="4:9" s="263" customFormat="1" ht="15">
      <c r="D154" s="378"/>
      <c r="E154" s="340"/>
      <c r="F154" s="379"/>
      <c r="G154" s="380"/>
      <c r="H154" s="381"/>
      <c r="I154" s="381"/>
    </row>
    <row r="155" spans="4:9" s="263" customFormat="1" ht="15">
      <c r="D155" s="378"/>
      <c r="E155" s="340"/>
      <c r="F155" s="379"/>
      <c r="G155" s="380"/>
      <c r="H155" s="381"/>
      <c r="I155" s="381"/>
    </row>
    <row r="156" spans="4:9" s="263" customFormat="1" ht="15">
      <c r="D156" s="378"/>
      <c r="E156" s="340"/>
      <c r="F156" s="379"/>
      <c r="G156" s="380"/>
      <c r="H156" s="381"/>
      <c r="I156" s="381"/>
    </row>
    <row r="157" spans="4:9" s="263" customFormat="1" ht="15">
      <c r="D157" s="378"/>
      <c r="E157" s="340"/>
      <c r="F157" s="379"/>
      <c r="G157" s="380"/>
      <c r="H157" s="381"/>
      <c r="I157" s="381"/>
    </row>
    <row r="158" spans="4:9" s="263" customFormat="1" ht="15">
      <c r="D158" s="378"/>
      <c r="E158" s="340"/>
      <c r="F158" s="379"/>
      <c r="G158" s="380"/>
      <c r="H158" s="381"/>
      <c r="I158" s="381"/>
    </row>
    <row r="159" spans="4:9" s="263" customFormat="1" ht="15">
      <c r="D159" s="378"/>
      <c r="E159" s="340"/>
      <c r="F159" s="379"/>
      <c r="G159" s="380"/>
      <c r="H159" s="381"/>
      <c r="I159" s="381"/>
    </row>
    <row r="160" spans="4:9" s="263" customFormat="1" ht="15">
      <c r="D160" s="378"/>
      <c r="E160" s="340"/>
      <c r="F160" s="379"/>
      <c r="G160" s="380"/>
      <c r="H160" s="381"/>
      <c r="I160" s="381"/>
    </row>
    <row r="161" spans="4:9" s="263" customFormat="1" ht="15">
      <c r="D161" s="378"/>
      <c r="E161" s="340"/>
      <c r="F161" s="379"/>
      <c r="G161" s="380"/>
      <c r="H161" s="381"/>
      <c r="I161" s="381"/>
    </row>
    <row r="162" spans="4:9" s="263" customFormat="1" ht="15">
      <c r="D162" s="378"/>
      <c r="E162" s="340"/>
      <c r="F162" s="379"/>
      <c r="G162" s="380"/>
      <c r="H162" s="381"/>
      <c r="I162" s="381"/>
    </row>
  </sheetData>
  <sheetProtection selectLockedCells="1" selectUnlockedCells="1"/>
  <mergeCells count="1">
    <mergeCell ref="A20:F20"/>
  </mergeCells>
  <printOptions/>
  <pageMargins left="0.27569444444444446" right="0.27569444444444446" top="0.9611111111111111" bottom="0.27569444444444446" header="0.15763888888888888" footer="0.15763888888888888"/>
  <pageSetup horizontalDpi="300" verticalDpi="300" orientation="landscape" paperSize="9" scale="69" r:id="rId1"/>
  <headerFooter alignWithMargins="0">
    <oddHeader>&amp;L&amp;"times,Standardowy"Przetarg nieograniczony nr 13/PN/14 na dostawy wyrobów medycznych jednorazowego użytku oraz materiałów zużywalnych do aparatury medycznej, pakiet nr 17</oddHeader>
  </headerFooter>
  <rowBreaks count="1" manualBreakCount="1">
    <brk id="15" max="8" man="1"/>
  </rowBreaks>
</worksheet>
</file>

<file path=xl/worksheets/sheet18.xml><?xml version="1.0" encoding="utf-8"?>
<worksheet xmlns="http://schemas.openxmlformats.org/spreadsheetml/2006/main" xmlns:r="http://schemas.openxmlformats.org/officeDocument/2006/relationships">
  <dimension ref="A3:Q147"/>
  <sheetViews>
    <sheetView view="pageBreakPreview" zoomScale="60" workbookViewId="0" topLeftCell="A1">
      <selection activeCell="F6" sqref="F6"/>
    </sheetView>
  </sheetViews>
  <sheetFormatPr defaultColWidth="9.00390625" defaultRowHeight="12.75"/>
  <cols>
    <col min="1" max="1" width="3.75390625" style="110" customWidth="1"/>
    <col min="2" max="2" width="48.75390625" style="110" customWidth="1"/>
    <col min="3" max="3" width="7.25390625" style="110" customWidth="1"/>
    <col min="4" max="4" width="9.125" style="378" customWidth="1"/>
    <col min="5" max="5" width="12.75390625" style="340" customWidth="1"/>
    <col min="6" max="6" width="12.375" style="379" customWidth="1"/>
    <col min="7" max="7" width="14.875" style="380" customWidth="1"/>
    <col min="8" max="8" width="7.00390625" style="381" customWidth="1"/>
    <col min="9" max="9" width="13.25390625" style="381" customWidth="1"/>
    <col min="10" max="16384" width="9.125" style="110" customWidth="1"/>
  </cols>
  <sheetData>
    <row r="3" spans="1:9" ht="30">
      <c r="A3" s="283" t="s">
        <v>482</v>
      </c>
      <c r="B3" s="382" t="s">
        <v>483</v>
      </c>
      <c r="C3" s="383" t="s">
        <v>484</v>
      </c>
      <c r="D3" s="169" t="s">
        <v>156</v>
      </c>
      <c r="E3" s="165" t="s">
        <v>157</v>
      </c>
      <c r="F3" s="384" t="s">
        <v>576</v>
      </c>
      <c r="G3" s="376" t="s">
        <v>5</v>
      </c>
      <c r="H3" s="357" t="s">
        <v>160</v>
      </c>
      <c r="I3" s="385" t="s">
        <v>266</v>
      </c>
    </row>
    <row r="4" spans="1:9" ht="15">
      <c r="A4" s="240" t="s">
        <v>162</v>
      </c>
      <c r="B4" s="240" t="s">
        <v>163</v>
      </c>
      <c r="C4" s="386" t="s">
        <v>164</v>
      </c>
      <c r="D4" s="386" t="s">
        <v>165</v>
      </c>
      <c r="E4" s="386" t="s">
        <v>166</v>
      </c>
      <c r="F4" s="384" t="s">
        <v>167</v>
      </c>
      <c r="G4" s="249"/>
      <c r="H4" s="387" t="s">
        <v>169</v>
      </c>
      <c r="I4" s="387" t="s">
        <v>170</v>
      </c>
    </row>
    <row r="5" spans="1:15" s="263" customFormat="1" ht="105">
      <c r="A5" s="288">
        <v>15</v>
      </c>
      <c r="B5" s="274" t="s">
        <v>623</v>
      </c>
      <c r="C5" s="276" t="s">
        <v>92</v>
      </c>
      <c r="D5" s="396">
        <v>20</v>
      </c>
      <c r="E5" s="402"/>
      <c r="F5" s="397"/>
      <c r="G5" s="392"/>
      <c r="H5" s="389"/>
      <c r="I5" s="393"/>
      <c r="J5" s="399"/>
      <c r="K5" s="400"/>
      <c r="L5" s="401"/>
      <c r="M5" s="337"/>
      <c r="N5" s="337"/>
      <c r="O5" s="337"/>
    </row>
    <row r="6" spans="1:13" s="263" customFormat="1" ht="120">
      <c r="A6" s="288">
        <v>16</v>
      </c>
      <c r="B6" s="274" t="s">
        <v>624</v>
      </c>
      <c r="C6" s="276" t="s">
        <v>534</v>
      </c>
      <c r="D6" s="396">
        <v>2</v>
      </c>
      <c r="E6" s="402"/>
      <c r="F6" s="397"/>
      <c r="G6" s="392"/>
      <c r="H6" s="389"/>
      <c r="I6" s="393"/>
      <c r="J6" s="399"/>
      <c r="K6" s="400"/>
      <c r="L6" s="401"/>
      <c r="M6" s="337"/>
    </row>
    <row r="7" spans="1:17" ht="51" customHeight="1">
      <c r="A7" s="1115" t="s">
        <v>329</v>
      </c>
      <c r="B7" s="1116"/>
      <c r="C7" s="1116"/>
      <c r="D7" s="1116"/>
      <c r="E7" s="1116"/>
      <c r="F7" s="1117"/>
      <c r="G7" s="407"/>
      <c r="H7" s="854"/>
      <c r="I7" s="407"/>
      <c r="Q7" s="408"/>
    </row>
    <row r="8" spans="1:9" ht="15">
      <c r="A8" s="347" t="s">
        <v>555</v>
      </c>
      <c r="B8" s="347"/>
      <c r="C8" s="347"/>
      <c r="D8" s="347"/>
      <c r="E8" s="347"/>
      <c r="F8" s="409"/>
      <c r="G8" s="410"/>
      <c r="H8" s="377"/>
      <c r="I8" s="377"/>
    </row>
    <row r="9" spans="1:9" ht="9.75" customHeight="1">
      <c r="A9" s="257"/>
      <c r="B9" s="257"/>
      <c r="C9" s="257"/>
      <c r="D9" s="257"/>
      <c r="E9" s="257"/>
      <c r="F9" s="315"/>
      <c r="G9" s="411"/>
      <c r="H9" s="377"/>
      <c r="I9" s="377"/>
    </row>
    <row r="10" spans="1:9" ht="9.75" customHeight="1">
      <c r="A10" s="257"/>
      <c r="B10" s="257"/>
      <c r="C10" s="257"/>
      <c r="D10" s="257"/>
      <c r="E10" s="257"/>
      <c r="F10" s="315"/>
      <c r="G10" s="411"/>
      <c r="H10" s="377"/>
      <c r="I10" s="377"/>
    </row>
    <row r="11" spans="1:9" ht="15">
      <c r="A11" s="110" t="s">
        <v>556</v>
      </c>
      <c r="D11" s="110"/>
      <c r="E11" s="348"/>
      <c r="F11" s="413"/>
      <c r="G11" s="414"/>
      <c r="H11" s="377"/>
      <c r="I11" s="377"/>
    </row>
    <row r="12" spans="4:9" ht="9.75" customHeight="1">
      <c r="D12" s="110"/>
      <c r="E12" s="348"/>
      <c r="F12" s="413"/>
      <c r="G12" s="414"/>
      <c r="H12" s="377"/>
      <c r="I12" s="377"/>
    </row>
    <row r="13" spans="1:8" ht="15">
      <c r="A13" s="110" t="s">
        <v>557</v>
      </c>
      <c r="D13" s="110"/>
      <c r="E13" s="348"/>
      <c r="F13" s="413"/>
      <c r="G13" s="414"/>
      <c r="H13" s="377"/>
    </row>
    <row r="14" spans="4:8" ht="9.75" customHeight="1">
      <c r="D14" s="110"/>
      <c r="E14" s="348"/>
      <c r="F14" s="413"/>
      <c r="G14" s="414"/>
      <c r="H14" s="377"/>
    </row>
    <row r="15" spans="1:6" ht="15">
      <c r="A15" s="110" t="s">
        <v>558</v>
      </c>
      <c r="D15" s="110"/>
      <c r="E15" s="348"/>
      <c r="F15" s="413"/>
    </row>
    <row r="16" spans="4:6" ht="9" customHeight="1">
      <c r="D16" s="110"/>
      <c r="E16" s="348"/>
      <c r="F16" s="413"/>
    </row>
    <row r="17" spans="1:9" ht="15">
      <c r="A17" s="110" t="s">
        <v>340</v>
      </c>
      <c r="D17" s="110"/>
      <c r="E17" s="110"/>
      <c r="F17" s="413"/>
      <c r="G17" s="415"/>
      <c r="H17" s="377"/>
      <c r="I17" s="377"/>
    </row>
    <row r="18" spans="4:9" ht="15">
      <c r="D18" s="110"/>
      <c r="E18" s="110"/>
      <c r="F18" s="413"/>
      <c r="G18" s="415"/>
      <c r="H18" s="377"/>
      <c r="I18" s="377"/>
    </row>
    <row r="19" spans="1:9" ht="15">
      <c r="A19" s="110" t="s">
        <v>560</v>
      </c>
      <c r="D19" s="110"/>
      <c r="E19" s="110"/>
      <c r="F19" s="413"/>
      <c r="G19" s="415"/>
      <c r="H19" s="377"/>
      <c r="I19" s="377"/>
    </row>
    <row r="20" spans="4:8" ht="15">
      <c r="D20" s="110"/>
      <c r="E20" s="110"/>
      <c r="F20" s="413"/>
      <c r="G20" s="415"/>
      <c r="H20" s="377"/>
    </row>
    <row r="21" spans="6:9" s="263" customFormat="1" ht="15">
      <c r="F21" s="416"/>
      <c r="G21" s="380"/>
      <c r="H21" s="381"/>
      <c r="I21" s="381"/>
    </row>
    <row r="22" spans="1:9" s="263" customFormat="1" ht="15">
      <c r="A22" s="337"/>
      <c r="B22" s="417"/>
      <c r="C22" s="417"/>
      <c r="E22" s="173"/>
      <c r="F22" s="173"/>
      <c r="G22" s="173"/>
      <c r="H22" s="173"/>
      <c r="I22" s="381"/>
    </row>
    <row r="23" spans="2:9" s="263" customFormat="1" ht="15">
      <c r="B23" s="418"/>
      <c r="C23" s="418"/>
      <c r="D23" s="419"/>
      <c r="E23" s="173"/>
      <c r="F23" s="174" t="s">
        <v>561</v>
      </c>
      <c r="G23" s="518"/>
      <c r="H23" s="173"/>
      <c r="I23" s="381"/>
    </row>
    <row r="24" spans="4:9" s="263" customFormat="1" ht="15">
      <c r="D24" s="378"/>
      <c r="E24" s="206"/>
      <c r="F24" s="174" t="s">
        <v>562</v>
      </c>
      <c r="G24" s="518"/>
      <c r="H24" s="173"/>
      <c r="I24" s="381"/>
    </row>
    <row r="25" spans="4:9" s="263" customFormat="1" ht="15">
      <c r="D25" s="378"/>
      <c r="E25" s="521"/>
      <c r="F25" s="174" t="s">
        <v>563</v>
      </c>
      <c r="G25" s="518"/>
      <c r="H25" s="173"/>
      <c r="I25" s="381"/>
    </row>
    <row r="26" spans="4:9" s="263" customFormat="1" ht="15">
      <c r="D26" s="378"/>
      <c r="E26" s="340"/>
      <c r="F26" s="379"/>
      <c r="G26" s="380"/>
      <c r="H26" s="381"/>
      <c r="I26" s="381"/>
    </row>
    <row r="27" spans="4:9" s="263" customFormat="1" ht="15">
      <c r="D27" s="378"/>
      <c r="E27" s="340"/>
      <c r="F27" s="379"/>
      <c r="G27" s="380"/>
      <c r="H27" s="381"/>
      <c r="I27" s="381"/>
    </row>
    <row r="28" spans="4:9" s="263" customFormat="1" ht="15">
      <c r="D28" s="378"/>
      <c r="E28" s="340"/>
      <c r="F28" s="379"/>
      <c r="G28" s="380"/>
      <c r="H28" s="381"/>
      <c r="I28" s="381"/>
    </row>
    <row r="29" spans="4:9" s="263" customFormat="1" ht="15">
      <c r="D29" s="378"/>
      <c r="E29" s="340"/>
      <c r="F29" s="379"/>
      <c r="G29" s="380"/>
      <c r="H29" s="381"/>
      <c r="I29" s="381"/>
    </row>
    <row r="30" spans="4:9" s="263" customFormat="1" ht="15">
      <c r="D30" s="378"/>
      <c r="E30" s="340"/>
      <c r="F30" s="379"/>
      <c r="G30" s="380"/>
      <c r="H30" s="381"/>
      <c r="I30" s="381"/>
    </row>
    <row r="31" spans="4:9" s="263" customFormat="1" ht="15">
      <c r="D31" s="378"/>
      <c r="E31" s="340"/>
      <c r="F31" s="379"/>
      <c r="G31" s="380"/>
      <c r="H31" s="381"/>
      <c r="I31" s="381"/>
    </row>
    <row r="32" spans="4:9" s="263" customFormat="1" ht="15">
      <c r="D32" s="378"/>
      <c r="E32" s="340"/>
      <c r="F32" s="379"/>
      <c r="G32" s="380"/>
      <c r="H32" s="381"/>
      <c r="I32" s="381"/>
    </row>
    <row r="33" spans="4:9" s="263" customFormat="1" ht="15">
      <c r="D33" s="378"/>
      <c r="E33" s="340"/>
      <c r="F33" s="379"/>
      <c r="G33" s="380"/>
      <c r="H33" s="381"/>
      <c r="I33" s="381"/>
    </row>
    <row r="34" spans="4:9" s="263" customFormat="1" ht="15">
      <c r="D34" s="378"/>
      <c r="E34" s="340"/>
      <c r="F34" s="379"/>
      <c r="G34" s="380"/>
      <c r="H34" s="381"/>
      <c r="I34" s="381"/>
    </row>
    <row r="35" spans="4:9" s="263" customFormat="1" ht="15">
      <c r="D35" s="378"/>
      <c r="E35" s="340"/>
      <c r="F35" s="379"/>
      <c r="G35" s="380"/>
      <c r="H35" s="381"/>
      <c r="I35" s="381"/>
    </row>
    <row r="36" spans="4:9" s="263" customFormat="1" ht="15">
      <c r="D36" s="378"/>
      <c r="E36" s="340"/>
      <c r="F36" s="379"/>
      <c r="G36" s="380"/>
      <c r="H36" s="381"/>
      <c r="I36" s="381"/>
    </row>
    <row r="37" spans="4:9" s="263" customFormat="1" ht="15">
      <c r="D37" s="378"/>
      <c r="E37" s="340"/>
      <c r="F37" s="379"/>
      <c r="G37" s="380"/>
      <c r="H37" s="381"/>
      <c r="I37" s="381"/>
    </row>
    <row r="38" spans="4:9" s="263" customFormat="1" ht="15">
      <c r="D38" s="378"/>
      <c r="E38" s="340"/>
      <c r="F38" s="379"/>
      <c r="G38" s="380"/>
      <c r="H38" s="381"/>
      <c r="I38" s="381"/>
    </row>
    <row r="39" spans="4:9" s="263" customFormat="1" ht="15">
      <c r="D39" s="378"/>
      <c r="E39" s="340"/>
      <c r="F39" s="379"/>
      <c r="G39" s="380"/>
      <c r="H39" s="381"/>
      <c r="I39" s="381"/>
    </row>
    <row r="40" spans="4:9" s="263" customFormat="1" ht="15">
      <c r="D40" s="378"/>
      <c r="E40" s="340"/>
      <c r="F40" s="379"/>
      <c r="G40" s="380"/>
      <c r="H40" s="381"/>
      <c r="I40" s="381"/>
    </row>
    <row r="41" spans="4:9" s="263" customFormat="1" ht="15">
      <c r="D41" s="378"/>
      <c r="E41" s="340"/>
      <c r="F41" s="379"/>
      <c r="G41" s="380"/>
      <c r="H41" s="381"/>
      <c r="I41" s="381"/>
    </row>
    <row r="42" spans="4:9" s="263" customFormat="1" ht="15">
      <c r="D42" s="378"/>
      <c r="E42" s="340"/>
      <c r="F42" s="379"/>
      <c r="G42" s="380"/>
      <c r="H42" s="381"/>
      <c r="I42" s="381"/>
    </row>
    <row r="43" spans="4:9" s="263" customFormat="1" ht="15">
      <c r="D43" s="378"/>
      <c r="E43" s="340"/>
      <c r="F43" s="379"/>
      <c r="G43" s="380"/>
      <c r="H43" s="381"/>
      <c r="I43" s="381"/>
    </row>
    <row r="44" spans="4:9" s="263" customFormat="1" ht="15">
      <c r="D44" s="378"/>
      <c r="E44" s="340"/>
      <c r="F44" s="379"/>
      <c r="G44" s="380"/>
      <c r="H44" s="381"/>
      <c r="I44" s="381"/>
    </row>
    <row r="45" spans="4:9" s="263" customFormat="1" ht="15">
      <c r="D45" s="378"/>
      <c r="E45" s="340"/>
      <c r="F45" s="379"/>
      <c r="G45" s="380"/>
      <c r="H45" s="381"/>
      <c r="I45" s="381"/>
    </row>
    <row r="46" spans="4:9" s="263" customFormat="1" ht="15">
      <c r="D46" s="378"/>
      <c r="E46" s="340"/>
      <c r="F46" s="379"/>
      <c r="G46" s="380"/>
      <c r="H46" s="381"/>
      <c r="I46" s="381"/>
    </row>
    <row r="47" spans="4:9" s="263" customFormat="1" ht="15">
      <c r="D47" s="378"/>
      <c r="E47" s="340"/>
      <c r="F47" s="379"/>
      <c r="G47" s="380"/>
      <c r="H47" s="381"/>
      <c r="I47" s="381"/>
    </row>
    <row r="48" spans="4:9" s="263" customFormat="1" ht="15">
      <c r="D48" s="378"/>
      <c r="E48" s="340"/>
      <c r="F48" s="379"/>
      <c r="G48" s="380"/>
      <c r="H48" s="381"/>
      <c r="I48" s="381"/>
    </row>
    <row r="49" spans="4:9" s="263" customFormat="1" ht="15">
      <c r="D49" s="378"/>
      <c r="E49" s="340"/>
      <c r="F49" s="379"/>
      <c r="G49" s="380"/>
      <c r="H49" s="381"/>
      <c r="I49" s="381"/>
    </row>
    <row r="50" spans="4:9" s="263" customFormat="1" ht="15">
      <c r="D50" s="378"/>
      <c r="E50" s="340"/>
      <c r="F50" s="379"/>
      <c r="G50" s="380"/>
      <c r="H50" s="381"/>
      <c r="I50" s="381"/>
    </row>
    <row r="51" spans="4:9" s="263" customFormat="1" ht="15">
      <c r="D51" s="378"/>
      <c r="E51" s="340"/>
      <c r="F51" s="379"/>
      <c r="G51" s="380"/>
      <c r="H51" s="381"/>
      <c r="I51" s="381"/>
    </row>
    <row r="52" spans="4:9" s="263" customFormat="1" ht="15">
      <c r="D52" s="378"/>
      <c r="E52" s="340"/>
      <c r="F52" s="379"/>
      <c r="G52" s="380"/>
      <c r="H52" s="381"/>
      <c r="I52" s="381"/>
    </row>
    <row r="53" spans="4:9" s="263" customFormat="1" ht="15">
      <c r="D53" s="378"/>
      <c r="E53" s="340"/>
      <c r="F53" s="379"/>
      <c r="G53" s="380"/>
      <c r="H53" s="381"/>
      <c r="I53" s="381"/>
    </row>
    <row r="54" spans="4:9" s="263" customFormat="1" ht="15">
      <c r="D54" s="378"/>
      <c r="E54" s="340"/>
      <c r="F54" s="379"/>
      <c r="G54" s="380"/>
      <c r="H54" s="381"/>
      <c r="I54" s="381"/>
    </row>
    <row r="55" spans="4:9" s="263" customFormat="1" ht="15">
      <c r="D55" s="378"/>
      <c r="E55" s="340"/>
      <c r="F55" s="379"/>
      <c r="G55" s="380"/>
      <c r="H55" s="381"/>
      <c r="I55" s="381"/>
    </row>
    <row r="56" spans="4:9" s="263" customFormat="1" ht="15">
      <c r="D56" s="378"/>
      <c r="E56" s="340"/>
      <c r="F56" s="379"/>
      <c r="G56" s="380"/>
      <c r="H56" s="381"/>
      <c r="I56" s="381"/>
    </row>
    <row r="57" spans="4:9" s="263" customFormat="1" ht="15">
      <c r="D57" s="378"/>
      <c r="E57" s="340"/>
      <c r="F57" s="379"/>
      <c r="G57" s="380"/>
      <c r="H57" s="381"/>
      <c r="I57" s="381"/>
    </row>
    <row r="58" spans="4:9" s="263" customFormat="1" ht="15">
      <c r="D58" s="378"/>
      <c r="E58" s="340"/>
      <c r="F58" s="379"/>
      <c r="G58" s="380"/>
      <c r="H58" s="381"/>
      <c r="I58" s="381"/>
    </row>
    <row r="59" spans="4:9" s="263" customFormat="1" ht="15">
      <c r="D59" s="378"/>
      <c r="E59" s="340"/>
      <c r="F59" s="379"/>
      <c r="G59" s="380"/>
      <c r="H59" s="381"/>
      <c r="I59" s="381"/>
    </row>
    <row r="60" spans="4:9" s="263" customFormat="1" ht="15">
      <c r="D60" s="378"/>
      <c r="E60" s="340"/>
      <c r="F60" s="379"/>
      <c r="G60" s="380"/>
      <c r="H60" s="381"/>
      <c r="I60" s="381"/>
    </row>
    <row r="61" spans="4:9" s="263" customFormat="1" ht="15">
      <c r="D61" s="378"/>
      <c r="E61" s="340"/>
      <c r="F61" s="379"/>
      <c r="G61" s="380"/>
      <c r="H61" s="381"/>
      <c r="I61" s="381"/>
    </row>
    <row r="62" spans="4:9" s="263" customFormat="1" ht="15">
      <c r="D62" s="378"/>
      <c r="E62" s="340"/>
      <c r="F62" s="379"/>
      <c r="G62" s="380"/>
      <c r="H62" s="381"/>
      <c r="I62" s="381"/>
    </row>
    <row r="63" spans="4:9" s="263" customFormat="1" ht="15">
      <c r="D63" s="378"/>
      <c r="E63" s="340"/>
      <c r="F63" s="379"/>
      <c r="G63" s="380"/>
      <c r="H63" s="381"/>
      <c r="I63" s="381"/>
    </row>
    <row r="64" spans="4:9" s="263" customFormat="1" ht="15">
      <c r="D64" s="378"/>
      <c r="E64" s="340"/>
      <c r="F64" s="379"/>
      <c r="G64" s="380"/>
      <c r="H64" s="381"/>
      <c r="I64" s="381"/>
    </row>
    <row r="65" spans="4:9" s="263" customFormat="1" ht="15">
      <c r="D65" s="378"/>
      <c r="E65" s="340"/>
      <c r="F65" s="379"/>
      <c r="G65" s="380"/>
      <c r="H65" s="381"/>
      <c r="I65" s="381"/>
    </row>
    <row r="66" spans="4:9" s="263" customFormat="1" ht="15">
      <c r="D66" s="378"/>
      <c r="E66" s="340"/>
      <c r="F66" s="379"/>
      <c r="G66" s="380"/>
      <c r="H66" s="381"/>
      <c r="I66" s="381"/>
    </row>
    <row r="67" spans="4:9" s="263" customFormat="1" ht="15">
      <c r="D67" s="378"/>
      <c r="E67" s="340"/>
      <c r="F67" s="379"/>
      <c r="G67" s="380"/>
      <c r="H67" s="381"/>
      <c r="I67" s="381"/>
    </row>
    <row r="68" spans="4:9" s="263" customFormat="1" ht="15">
      <c r="D68" s="378"/>
      <c r="E68" s="340"/>
      <c r="F68" s="379"/>
      <c r="G68" s="380"/>
      <c r="H68" s="381"/>
      <c r="I68" s="381"/>
    </row>
    <row r="69" spans="4:9" s="263" customFormat="1" ht="15">
      <c r="D69" s="378"/>
      <c r="E69" s="340"/>
      <c r="F69" s="379"/>
      <c r="G69" s="380"/>
      <c r="H69" s="381"/>
      <c r="I69" s="381"/>
    </row>
    <row r="70" spans="4:9" s="263" customFormat="1" ht="15">
      <c r="D70" s="378"/>
      <c r="E70" s="340"/>
      <c r="F70" s="379"/>
      <c r="G70" s="380"/>
      <c r="H70" s="381"/>
      <c r="I70" s="381"/>
    </row>
    <row r="71" spans="4:9" s="263" customFormat="1" ht="15">
      <c r="D71" s="378"/>
      <c r="E71" s="340"/>
      <c r="F71" s="379"/>
      <c r="G71" s="380"/>
      <c r="H71" s="381"/>
      <c r="I71" s="381"/>
    </row>
    <row r="72" spans="4:9" s="263" customFormat="1" ht="15">
      <c r="D72" s="378"/>
      <c r="E72" s="340"/>
      <c r="F72" s="379"/>
      <c r="G72" s="380"/>
      <c r="H72" s="381"/>
      <c r="I72" s="381"/>
    </row>
    <row r="73" spans="4:9" s="263" customFormat="1" ht="15">
      <c r="D73" s="378"/>
      <c r="E73" s="340"/>
      <c r="F73" s="379"/>
      <c r="G73" s="380"/>
      <c r="H73" s="381"/>
      <c r="I73" s="381"/>
    </row>
    <row r="74" spans="4:9" s="263" customFormat="1" ht="15">
      <c r="D74" s="378"/>
      <c r="E74" s="340"/>
      <c r="F74" s="379"/>
      <c r="G74" s="380"/>
      <c r="H74" s="381"/>
      <c r="I74" s="381"/>
    </row>
    <row r="75" spans="4:9" s="263" customFormat="1" ht="15">
      <c r="D75" s="378"/>
      <c r="E75" s="340"/>
      <c r="F75" s="379"/>
      <c r="G75" s="380"/>
      <c r="H75" s="381"/>
      <c r="I75" s="381"/>
    </row>
    <row r="76" spans="4:9" s="263" customFormat="1" ht="15">
      <c r="D76" s="378"/>
      <c r="E76" s="340"/>
      <c r="F76" s="379"/>
      <c r="G76" s="380"/>
      <c r="H76" s="381"/>
      <c r="I76" s="381"/>
    </row>
    <row r="77" spans="4:9" s="263" customFormat="1" ht="15">
      <c r="D77" s="378"/>
      <c r="E77" s="340"/>
      <c r="F77" s="379"/>
      <c r="G77" s="380"/>
      <c r="H77" s="381"/>
      <c r="I77" s="381"/>
    </row>
    <row r="78" spans="4:9" s="263" customFormat="1" ht="15">
      <c r="D78" s="378"/>
      <c r="E78" s="340"/>
      <c r="F78" s="379"/>
      <c r="G78" s="380"/>
      <c r="H78" s="381"/>
      <c r="I78" s="381"/>
    </row>
    <row r="79" spans="4:9" s="263" customFormat="1" ht="15">
      <c r="D79" s="378"/>
      <c r="E79" s="340"/>
      <c r="F79" s="379"/>
      <c r="G79" s="380"/>
      <c r="H79" s="381"/>
      <c r="I79" s="381"/>
    </row>
    <row r="80" spans="4:9" s="263" customFormat="1" ht="15">
      <c r="D80" s="378"/>
      <c r="E80" s="340"/>
      <c r="F80" s="379"/>
      <c r="G80" s="380"/>
      <c r="H80" s="381"/>
      <c r="I80" s="381"/>
    </row>
    <row r="81" spans="4:9" s="263" customFormat="1" ht="15">
      <c r="D81" s="378"/>
      <c r="E81" s="340"/>
      <c r="F81" s="379"/>
      <c r="G81" s="380"/>
      <c r="H81" s="381"/>
      <c r="I81" s="381"/>
    </row>
    <row r="82" spans="4:9" s="263" customFormat="1" ht="15">
      <c r="D82" s="378"/>
      <c r="E82" s="340"/>
      <c r="F82" s="379"/>
      <c r="G82" s="380"/>
      <c r="H82" s="381"/>
      <c r="I82" s="381"/>
    </row>
    <row r="83" spans="4:9" s="263" customFormat="1" ht="15">
      <c r="D83" s="378"/>
      <c r="E83" s="340"/>
      <c r="F83" s="379"/>
      <c r="G83" s="380"/>
      <c r="H83" s="381"/>
      <c r="I83" s="381"/>
    </row>
    <row r="84" spans="4:9" s="263" customFormat="1" ht="15">
      <c r="D84" s="378"/>
      <c r="E84" s="340"/>
      <c r="F84" s="379"/>
      <c r="G84" s="380"/>
      <c r="H84" s="381"/>
      <c r="I84" s="381"/>
    </row>
    <row r="85" spans="4:9" s="263" customFormat="1" ht="15">
      <c r="D85" s="378"/>
      <c r="E85" s="340"/>
      <c r="F85" s="379"/>
      <c r="G85" s="380"/>
      <c r="H85" s="381"/>
      <c r="I85" s="381"/>
    </row>
    <row r="86" spans="4:9" s="263" customFormat="1" ht="15">
      <c r="D86" s="378"/>
      <c r="E86" s="340"/>
      <c r="F86" s="379"/>
      <c r="G86" s="380"/>
      <c r="H86" s="381"/>
      <c r="I86" s="381"/>
    </row>
    <row r="87" spans="4:9" s="263" customFormat="1" ht="15">
      <c r="D87" s="378"/>
      <c r="E87" s="340"/>
      <c r="F87" s="379"/>
      <c r="G87" s="380"/>
      <c r="H87" s="381"/>
      <c r="I87" s="381"/>
    </row>
    <row r="88" spans="4:9" s="263" customFormat="1" ht="15">
      <c r="D88" s="378"/>
      <c r="E88" s="340"/>
      <c r="F88" s="379"/>
      <c r="G88" s="380"/>
      <c r="H88" s="381"/>
      <c r="I88" s="381"/>
    </row>
    <row r="89" spans="4:9" s="263" customFormat="1" ht="15">
      <c r="D89" s="378"/>
      <c r="E89" s="340"/>
      <c r="F89" s="379"/>
      <c r="G89" s="380"/>
      <c r="H89" s="381"/>
      <c r="I89" s="381"/>
    </row>
    <row r="90" spans="4:9" s="263" customFormat="1" ht="15">
      <c r="D90" s="378"/>
      <c r="E90" s="340"/>
      <c r="F90" s="379"/>
      <c r="G90" s="380"/>
      <c r="H90" s="381"/>
      <c r="I90" s="381"/>
    </row>
    <row r="91" spans="4:9" s="263" customFormat="1" ht="15">
      <c r="D91" s="378"/>
      <c r="E91" s="340"/>
      <c r="F91" s="379"/>
      <c r="G91" s="380"/>
      <c r="H91" s="381"/>
      <c r="I91" s="381"/>
    </row>
    <row r="92" spans="4:9" s="263" customFormat="1" ht="15">
      <c r="D92" s="378"/>
      <c r="E92" s="340"/>
      <c r="F92" s="379"/>
      <c r="G92" s="380"/>
      <c r="H92" s="381"/>
      <c r="I92" s="381"/>
    </row>
    <row r="93" spans="4:9" s="263" customFormat="1" ht="15">
      <c r="D93" s="378"/>
      <c r="E93" s="340"/>
      <c r="F93" s="379"/>
      <c r="G93" s="380"/>
      <c r="H93" s="381"/>
      <c r="I93" s="381"/>
    </row>
    <row r="94" spans="4:9" s="263" customFormat="1" ht="15">
      <c r="D94" s="378"/>
      <c r="E94" s="340"/>
      <c r="F94" s="379"/>
      <c r="G94" s="380"/>
      <c r="H94" s="381"/>
      <c r="I94" s="381"/>
    </row>
    <row r="95" spans="4:9" s="263" customFormat="1" ht="15">
      <c r="D95" s="378"/>
      <c r="E95" s="340"/>
      <c r="F95" s="379"/>
      <c r="G95" s="380"/>
      <c r="H95" s="381"/>
      <c r="I95" s="381"/>
    </row>
    <row r="96" spans="4:9" s="263" customFormat="1" ht="15">
      <c r="D96" s="378"/>
      <c r="E96" s="340"/>
      <c r="F96" s="379"/>
      <c r="G96" s="380"/>
      <c r="H96" s="381"/>
      <c r="I96" s="381"/>
    </row>
    <row r="97" spans="4:9" s="263" customFormat="1" ht="15">
      <c r="D97" s="378"/>
      <c r="E97" s="340"/>
      <c r="F97" s="379"/>
      <c r="G97" s="380"/>
      <c r="H97" s="381"/>
      <c r="I97" s="381"/>
    </row>
    <row r="98" spans="4:9" s="263" customFormat="1" ht="15">
      <c r="D98" s="378"/>
      <c r="E98" s="340"/>
      <c r="F98" s="379"/>
      <c r="G98" s="380"/>
      <c r="H98" s="381"/>
      <c r="I98" s="381"/>
    </row>
    <row r="99" spans="4:9" s="263" customFormat="1" ht="15">
      <c r="D99" s="378"/>
      <c r="E99" s="340"/>
      <c r="F99" s="379"/>
      <c r="G99" s="380"/>
      <c r="H99" s="381"/>
      <c r="I99" s="381"/>
    </row>
    <row r="100" spans="4:9" s="263" customFormat="1" ht="15">
      <c r="D100" s="378"/>
      <c r="E100" s="340"/>
      <c r="F100" s="379"/>
      <c r="G100" s="380"/>
      <c r="H100" s="381"/>
      <c r="I100" s="381"/>
    </row>
    <row r="101" spans="4:9" s="263" customFormat="1" ht="15">
      <c r="D101" s="378"/>
      <c r="E101" s="340"/>
      <c r="F101" s="379"/>
      <c r="G101" s="380"/>
      <c r="H101" s="381"/>
      <c r="I101" s="381"/>
    </row>
    <row r="102" spans="4:9" s="263" customFormat="1" ht="15">
      <c r="D102" s="378"/>
      <c r="E102" s="340"/>
      <c r="F102" s="379"/>
      <c r="G102" s="380"/>
      <c r="H102" s="381"/>
      <c r="I102" s="381"/>
    </row>
    <row r="103" spans="4:9" s="263" customFormat="1" ht="15">
      <c r="D103" s="378"/>
      <c r="E103" s="340"/>
      <c r="F103" s="379"/>
      <c r="G103" s="380"/>
      <c r="H103" s="381"/>
      <c r="I103" s="381"/>
    </row>
    <row r="104" spans="4:9" s="263" customFormat="1" ht="15">
      <c r="D104" s="378"/>
      <c r="E104" s="340"/>
      <c r="F104" s="379"/>
      <c r="G104" s="380"/>
      <c r="H104" s="381"/>
      <c r="I104" s="381"/>
    </row>
    <row r="105" spans="4:9" s="263" customFormat="1" ht="15">
      <c r="D105" s="378"/>
      <c r="E105" s="340"/>
      <c r="F105" s="379"/>
      <c r="G105" s="380"/>
      <c r="H105" s="381"/>
      <c r="I105" s="381"/>
    </row>
    <row r="106" spans="4:9" s="263" customFormat="1" ht="15">
      <c r="D106" s="378"/>
      <c r="E106" s="340"/>
      <c r="F106" s="379"/>
      <c r="G106" s="380"/>
      <c r="H106" s="381"/>
      <c r="I106" s="381"/>
    </row>
    <row r="107" spans="4:9" s="263" customFormat="1" ht="15">
      <c r="D107" s="378"/>
      <c r="E107" s="340"/>
      <c r="F107" s="379"/>
      <c r="G107" s="380"/>
      <c r="H107" s="381"/>
      <c r="I107" s="381"/>
    </row>
    <row r="108" spans="4:9" s="263" customFormat="1" ht="15">
      <c r="D108" s="378"/>
      <c r="E108" s="340"/>
      <c r="F108" s="379"/>
      <c r="G108" s="380"/>
      <c r="H108" s="381"/>
      <c r="I108" s="381"/>
    </row>
    <row r="109" spans="4:9" s="263" customFormat="1" ht="15">
      <c r="D109" s="378"/>
      <c r="E109" s="340"/>
      <c r="F109" s="379"/>
      <c r="G109" s="380"/>
      <c r="H109" s="381"/>
      <c r="I109" s="381"/>
    </row>
    <row r="110" spans="4:9" s="263" customFormat="1" ht="15">
      <c r="D110" s="378"/>
      <c r="E110" s="340"/>
      <c r="F110" s="379"/>
      <c r="G110" s="380"/>
      <c r="H110" s="381"/>
      <c r="I110" s="381"/>
    </row>
    <row r="111" spans="4:9" s="263" customFormat="1" ht="15">
      <c r="D111" s="378"/>
      <c r="E111" s="340"/>
      <c r="F111" s="379"/>
      <c r="G111" s="380"/>
      <c r="H111" s="381"/>
      <c r="I111" s="381"/>
    </row>
    <row r="112" spans="4:9" s="263" customFormat="1" ht="15">
      <c r="D112" s="378"/>
      <c r="E112" s="340"/>
      <c r="F112" s="379"/>
      <c r="G112" s="380"/>
      <c r="H112" s="381"/>
      <c r="I112" s="381"/>
    </row>
    <row r="113" spans="4:9" s="263" customFormat="1" ht="15">
      <c r="D113" s="378"/>
      <c r="E113" s="340"/>
      <c r="F113" s="379"/>
      <c r="G113" s="380"/>
      <c r="H113" s="381"/>
      <c r="I113" s="381"/>
    </row>
    <row r="114" spans="4:9" s="263" customFormat="1" ht="15">
      <c r="D114" s="378"/>
      <c r="E114" s="340"/>
      <c r="F114" s="379"/>
      <c r="G114" s="380"/>
      <c r="H114" s="381"/>
      <c r="I114" s="381"/>
    </row>
    <row r="115" spans="4:9" s="263" customFormat="1" ht="15">
      <c r="D115" s="378"/>
      <c r="E115" s="340"/>
      <c r="F115" s="379"/>
      <c r="G115" s="380"/>
      <c r="H115" s="381"/>
      <c r="I115" s="381"/>
    </row>
    <row r="116" spans="4:9" s="263" customFormat="1" ht="15">
      <c r="D116" s="378"/>
      <c r="E116" s="340"/>
      <c r="F116" s="379"/>
      <c r="G116" s="380"/>
      <c r="H116" s="381"/>
      <c r="I116" s="381"/>
    </row>
    <row r="117" spans="4:9" s="263" customFormat="1" ht="15">
      <c r="D117" s="378"/>
      <c r="E117" s="340"/>
      <c r="F117" s="379"/>
      <c r="G117" s="380"/>
      <c r="H117" s="381"/>
      <c r="I117" s="381"/>
    </row>
    <row r="118" spans="4:9" s="263" customFormat="1" ht="15">
      <c r="D118" s="378"/>
      <c r="E118" s="340"/>
      <c r="F118" s="379"/>
      <c r="G118" s="380"/>
      <c r="H118" s="381"/>
      <c r="I118" s="381"/>
    </row>
    <row r="119" spans="4:9" s="263" customFormat="1" ht="15">
      <c r="D119" s="378"/>
      <c r="E119" s="340"/>
      <c r="F119" s="379"/>
      <c r="G119" s="380"/>
      <c r="H119" s="381"/>
      <c r="I119" s="381"/>
    </row>
    <row r="120" spans="4:9" s="263" customFormat="1" ht="15">
      <c r="D120" s="378"/>
      <c r="E120" s="340"/>
      <c r="F120" s="379"/>
      <c r="G120" s="380"/>
      <c r="H120" s="381"/>
      <c r="I120" s="381"/>
    </row>
    <row r="121" spans="4:9" s="263" customFormat="1" ht="15">
      <c r="D121" s="378"/>
      <c r="E121" s="340"/>
      <c r="F121" s="379"/>
      <c r="G121" s="380"/>
      <c r="H121" s="381"/>
      <c r="I121" s="381"/>
    </row>
    <row r="122" spans="4:9" s="263" customFormat="1" ht="15">
      <c r="D122" s="378"/>
      <c r="E122" s="340"/>
      <c r="F122" s="379"/>
      <c r="G122" s="380"/>
      <c r="H122" s="381"/>
      <c r="I122" s="381"/>
    </row>
    <row r="123" spans="4:9" s="263" customFormat="1" ht="15">
      <c r="D123" s="378"/>
      <c r="E123" s="340"/>
      <c r="F123" s="379"/>
      <c r="G123" s="380"/>
      <c r="H123" s="381"/>
      <c r="I123" s="381"/>
    </row>
    <row r="124" spans="4:9" s="263" customFormat="1" ht="15">
      <c r="D124" s="378"/>
      <c r="E124" s="340"/>
      <c r="F124" s="379"/>
      <c r="G124" s="380"/>
      <c r="H124" s="381"/>
      <c r="I124" s="381"/>
    </row>
    <row r="125" spans="4:9" s="263" customFormat="1" ht="15">
      <c r="D125" s="378"/>
      <c r="E125" s="340"/>
      <c r="F125" s="379"/>
      <c r="G125" s="380"/>
      <c r="H125" s="381"/>
      <c r="I125" s="381"/>
    </row>
    <row r="126" spans="4:9" s="263" customFormat="1" ht="15">
      <c r="D126" s="378"/>
      <c r="E126" s="340"/>
      <c r="F126" s="379"/>
      <c r="G126" s="380"/>
      <c r="H126" s="381"/>
      <c r="I126" s="381"/>
    </row>
    <row r="127" spans="4:9" s="263" customFormat="1" ht="15">
      <c r="D127" s="378"/>
      <c r="E127" s="340"/>
      <c r="F127" s="379"/>
      <c r="G127" s="380"/>
      <c r="H127" s="381"/>
      <c r="I127" s="381"/>
    </row>
    <row r="128" spans="4:9" s="263" customFormat="1" ht="15">
      <c r="D128" s="378"/>
      <c r="E128" s="340"/>
      <c r="F128" s="379"/>
      <c r="G128" s="380"/>
      <c r="H128" s="381"/>
      <c r="I128" s="381"/>
    </row>
    <row r="129" spans="4:9" s="263" customFormat="1" ht="15">
      <c r="D129" s="378"/>
      <c r="E129" s="340"/>
      <c r="F129" s="379"/>
      <c r="G129" s="380"/>
      <c r="H129" s="381"/>
      <c r="I129" s="381"/>
    </row>
    <row r="130" spans="4:9" s="263" customFormat="1" ht="15">
      <c r="D130" s="378"/>
      <c r="E130" s="340"/>
      <c r="F130" s="379"/>
      <c r="G130" s="380"/>
      <c r="H130" s="381"/>
      <c r="I130" s="381"/>
    </row>
    <row r="131" spans="4:9" s="263" customFormat="1" ht="15">
      <c r="D131" s="378"/>
      <c r="E131" s="340"/>
      <c r="F131" s="379"/>
      <c r="G131" s="380"/>
      <c r="H131" s="381"/>
      <c r="I131" s="381"/>
    </row>
    <row r="132" spans="4:9" s="263" customFormat="1" ht="15">
      <c r="D132" s="378"/>
      <c r="E132" s="340"/>
      <c r="F132" s="379"/>
      <c r="G132" s="380"/>
      <c r="H132" s="381"/>
      <c r="I132" s="381"/>
    </row>
    <row r="133" spans="4:9" s="263" customFormat="1" ht="15">
      <c r="D133" s="378"/>
      <c r="E133" s="340"/>
      <c r="F133" s="379"/>
      <c r="G133" s="380"/>
      <c r="H133" s="381"/>
      <c r="I133" s="381"/>
    </row>
    <row r="134" spans="4:9" s="263" customFormat="1" ht="15">
      <c r="D134" s="378"/>
      <c r="E134" s="340"/>
      <c r="F134" s="379"/>
      <c r="G134" s="380"/>
      <c r="H134" s="381"/>
      <c r="I134" s="381"/>
    </row>
    <row r="135" spans="4:9" s="263" customFormat="1" ht="15">
      <c r="D135" s="378"/>
      <c r="E135" s="340"/>
      <c r="F135" s="379"/>
      <c r="G135" s="380"/>
      <c r="H135" s="381"/>
      <c r="I135" s="381"/>
    </row>
    <row r="136" spans="4:9" s="263" customFormat="1" ht="15">
      <c r="D136" s="378"/>
      <c r="E136" s="340"/>
      <c r="F136" s="379"/>
      <c r="G136" s="380"/>
      <c r="H136" s="381"/>
      <c r="I136" s="381"/>
    </row>
    <row r="137" spans="4:9" s="263" customFormat="1" ht="15">
      <c r="D137" s="378"/>
      <c r="E137" s="340"/>
      <c r="F137" s="379"/>
      <c r="G137" s="380"/>
      <c r="H137" s="381"/>
      <c r="I137" s="381"/>
    </row>
    <row r="138" spans="4:9" s="263" customFormat="1" ht="15">
      <c r="D138" s="378"/>
      <c r="E138" s="340"/>
      <c r="F138" s="379"/>
      <c r="G138" s="380"/>
      <c r="H138" s="381"/>
      <c r="I138" s="381"/>
    </row>
    <row r="139" spans="4:9" s="263" customFormat="1" ht="15">
      <c r="D139" s="378"/>
      <c r="E139" s="340"/>
      <c r="F139" s="379"/>
      <c r="G139" s="380"/>
      <c r="H139" s="381"/>
      <c r="I139" s="381"/>
    </row>
    <row r="140" spans="4:9" s="263" customFormat="1" ht="15">
      <c r="D140" s="378"/>
      <c r="E140" s="340"/>
      <c r="F140" s="379"/>
      <c r="G140" s="380"/>
      <c r="H140" s="381"/>
      <c r="I140" s="381"/>
    </row>
    <row r="141" spans="4:9" s="263" customFormat="1" ht="15">
      <c r="D141" s="378"/>
      <c r="E141" s="340"/>
      <c r="F141" s="379"/>
      <c r="G141" s="380"/>
      <c r="H141" s="381"/>
      <c r="I141" s="381"/>
    </row>
    <row r="142" spans="4:9" s="263" customFormat="1" ht="15">
      <c r="D142" s="378"/>
      <c r="E142" s="340"/>
      <c r="F142" s="379"/>
      <c r="G142" s="380"/>
      <c r="H142" s="381"/>
      <c r="I142" s="381"/>
    </row>
    <row r="143" spans="4:9" s="263" customFormat="1" ht="15">
      <c r="D143" s="378"/>
      <c r="E143" s="340"/>
      <c r="F143" s="379"/>
      <c r="G143" s="380"/>
      <c r="H143" s="381"/>
      <c r="I143" s="381"/>
    </row>
    <row r="144" spans="4:9" s="263" customFormat="1" ht="15">
      <c r="D144" s="378"/>
      <c r="E144" s="340"/>
      <c r="F144" s="379"/>
      <c r="G144" s="380"/>
      <c r="H144" s="381"/>
      <c r="I144" s="381"/>
    </row>
    <row r="145" spans="4:9" s="263" customFormat="1" ht="15">
      <c r="D145" s="378"/>
      <c r="E145" s="340"/>
      <c r="F145" s="379"/>
      <c r="G145" s="380"/>
      <c r="H145" s="381"/>
      <c r="I145" s="381"/>
    </row>
    <row r="146" spans="4:9" s="263" customFormat="1" ht="15">
      <c r="D146" s="378"/>
      <c r="E146" s="340"/>
      <c r="F146" s="379"/>
      <c r="G146" s="380"/>
      <c r="H146" s="381"/>
      <c r="I146" s="381"/>
    </row>
    <row r="147" spans="4:9" s="263" customFormat="1" ht="15">
      <c r="D147" s="378"/>
      <c r="E147" s="340"/>
      <c r="F147" s="379"/>
      <c r="G147" s="380"/>
      <c r="H147" s="381"/>
      <c r="I147" s="381"/>
    </row>
  </sheetData>
  <mergeCells count="1">
    <mergeCell ref="A7:F7"/>
  </mergeCells>
  <printOptions/>
  <pageMargins left="0.75" right="0.75" top="1" bottom="1" header="0.5" footer="0.5"/>
  <pageSetup horizontalDpi="300" verticalDpi="300" orientation="landscape" paperSize="9" r:id="rId1"/>
  <headerFooter alignWithMargins="0">
    <oddHeader>&amp;L&amp;"times,Standardowy"Przetarg nieograniczony nr 13/PN/14 na dostawy wyrobów medycznych jednorazowego uzytku oraz materiałów zuzywalnych do aparatury medycznej, pakiet nr 18</oddHeader>
  </headerFooter>
  <rowBreaks count="1" manualBreakCount="1">
    <brk id="7" max="255" man="1"/>
  </rowBreaks>
</worksheet>
</file>

<file path=xl/worksheets/sheet19.xml><?xml version="1.0" encoding="utf-8"?>
<worksheet xmlns="http://schemas.openxmlformats.org/spreadsheetml/2006/main" xmlns:r="http://schemas.openxmlformats.org/officeDocument/2006/relationships">
  <sheetPr>
    <tabColor indexed="14"/>
  </sheetPr>
  <dimension ref="A1:K42"/>
  <sheetViews>
    <sheetView view="pageBreakPreview" zoomScaleSheetLayoutView="100" zoomScalePageLayoutView="0" workbookViewId="0" topLeftCell="A16">
      <selection activeCell="E39" sqref="E39"/>
    </sheetView>
  </sheetViews>
  <sheetFormatPr defaultColWidth="9.00390625" defaultRowHeight="12.75"/>
  <cols>
    <col min="1" max="1" width="3.125" style="94" customWidth="1"/>
    <col min="2" max="2" width="43.125" style="23" customWidth="1"/>
    <col min="3" max="3" width="9.25390625" style="23" customWidth="1"/>
    <col min="4" max="4" width="10.25390625" style="23" customWidth="1"/>
    <col min="5" max="5" width="15.00390625" style="23" customWidth="1"/>
    <col min="6" max="6" width="13.125" style="111" customWidth="1"/>
    <col min="7" max="7" width="15.75390625" style="234" customWidth="1"/>
    <col min="8" max="8" width="10.875" style="303" customWidth="1"/>
    <col min="9" max="9" width="19.375" style="303" customWidth="1"/>
    <col min="10" max="11" width="0" style="236" hidden="1" customWidth="1"/>
    <col min="12" max="16384" width="9.125" style="23" customWidth="1"/>
  </cols>
  <sheetData>
    <row r="1" ht="15">
      <c r="A1" s="421"/>
    </row>
    <row r="2" spans="1:10" ht="15">
      <c r="A2" s="433" t="s">
        <v>491</v>
      </c>
      <c r="B2" s="167"/>
      <c r="C2" s="167"/>
      <c r="D2" s="167"/>
      <c r="E2" s="167"/>
      <c r="F2" s="434"/>
      <c r="G2" s="435"/>
      <c r="H2" s="436"/>
      <c r="I2" s="436"/>
      <c r="J2" s="331"/>
    </row>
    <row r="3" spans="1:11" s="239" customFormat="1" ht="26.25" customHeight="1">
      <c r="A3" s="437" t="s">
        <v>482</v>
      </c>
      <c r="B3" s="438" t="s">
        <v>483</v>
      </c>
      <c r="C3" s="383" t="s">
        <v>484</v>
      </c>
      <c r="D3" s="170" t="s">
        <v>20</v>
      </c>
      <c r="E3" s="165" t="s">
        <v>157</v>
      </c>
      <c r="F3" s="439" t="s">
        <v>62</v>
      </c>
      <c r="G3" s="169" t="s">
        <v>63</v>
      </c>
      <c r="H3" s="169" t="s">
        <v>160</v>
      </c>
      <c r="I3" s="166" t="s">
        <v>161</v>
      </c>
      <c r="J3" s="1118" t="s">
        <v>367</v>
      </c>
      <c r="K3" s="1085"/>
    </row>
    <row r="4" spans="1:11" ht="9.75" customHeight="1">
      <c r="A4" s="437" t="s">
        <v>162</v>
      </c>
      <c r="B4" s="165" t="s">
        <v>163</v>
      </c>
      <c r="C4" s="165" t="s">
        <v>164</v>
      </c>
      <c r="D4" s="165" t="s">
        <v>166</v>
      </c>
      <c r="E4" s="165" t="s">
        <v>165</v>
      </c>
      <c r="F4" s="439" t="s">
        <v>167</v>
      </c>
      <c r="G4" s="165" t="s">
        <v>168</v>
      </c>
      <c r="H4" s="165" t="s">
        <v>169</v>
      </c>
      <c r="I4" s="165" t="s">
        <v>170</v>
      </c>
      <c r="J4" s="310" t="s">
        <v>368</v>
      </c>
      <c r="K4" s="301" t="s">
        <v>369</v>
      </c>
    </row>
    <row r="5" spans="1:11" ht="15">
      <c r="A5" s="437" t="s">
        <v>370</v>
      </c>
      <c r="B5" s="440" t="s">
        <v>371</v>
      </c>
      <c r="C5" s="164"/>
      <c r="D5" s="164"/>
      <c r="E5" s="172"/>
      <c r="F5" s="441"/>
      <c r="G5" s="442"/>
      <c r="H5" s="162"/>
      <c r="I5" s="162"/>
      <c r="J5" s="310">
        <v>2700</v>
      </c>
      <c r="K5" s="247">
        <v>2187</v>
      </c>
    </row>
    <row r="6" spans="1:11" ht="15">
      <c r="A6" s="437" t="s">
        <v>162</v>
      </c>
      <c r="B6" s="164" t="s">
        <v>372</v>
      </c>
      <c r="C6" s="443" t="s">
        <v>373</v>
      </c>
      <c r="D6" s="167">
        <v>3500</v>
      </c>
      <c r="E6" s="136"/>
      <c r="F6" s="441"/>
      <c r="G6" s="442"/>
      <c r="H6" s="444"/>
      <c r="I6" s="162"/>
      <c r="J6" s="310">
        <v>5500</v>
      </c>
      <c r="K6" s="247">
        <v>3080</v>
      </c>
    </row>
    <row r="7" spans="1:11" ht="15">
      <c r="A7" s="437" t="s">
        <v>163</v>
      </c>
      <c r="B7" s="164" t="s">
        <v>374</v>
      </c>
      <c r="C7" s="443" t="s">
        <v>373</v>
      </c>
      <c r="D7" s="167">
        <v>6500</v>
      </c>
      <c r="E7" s="136"/>
      <c r="F7" s="441"/>
      <c r="G7" s="442"/>
      <c r="H7" s="444"/>
      <c r="I7" s="162"/>
      <c r="J7" s="430">
        <v>4536</v>
      </c>
      <c r="K7" s="247">
        <v>5500</v>
      </c>
    </row>
    <row r="8" spans="1:11" ht="15">
      <c r="A8" s="437" t="s">
        <v>164</v>
      </c>
      <c r="B8" s="164" t="s">
        <v>375</v>
      </c>
      <c r="C8" s="443" t="s">
        <v>373</v>
      </c>
      <c r="D8" s="444">
        <v>2000</v>
      </c>
      <c r="E8" s="136"/>
      <c r="F8" s="441"/>
      <c r="G8" s="442"/>
      <c r="H8" s="444"/>
      <c r="I8" s="162"/>
      <c r="J8" s="310">
        <v>4000</v>
      </c>
      <c r="K8" s="247">
        <v>760</v>
      </c>
    </row>
    <row r="9" spans="1:11" ht="15">
      <c r="A9" s="437" t="s">
        <v>165</v>
      </c>
      <c r="B9" s="164" t="s">
        <v>376</v>
      </c>
      <c r="C9" s="443" t="s">
        <v>373</v>
      </c>
      <c r="D9" s="444">
        <v>1000</v>
      </c>
      <c r="E9" s="136"/>
      <c r="F9" s="445"/>
      <c r="G9" s="442"/>
      <c r="H9" s="444"/>
      <c r="I9" s="162"/>
      <c r="J9" s="310"/>
      <c r="K9" s="247"/>
    </row>
    <row r="10" spans="1:11" ht="15">
      <c r="A10" s="437" t="s">
        <v>166</v>
      </c>
      <c r="B10" s="164" t="s">
        <v>377</v>
      </c>
      <c r="C10" s="443" t="s">
        <v>373</v>
      </c>
      <c r="D10" s="444">
        <v>6500</v>
      </c>
      <c r="E10" s="136"/>
      <c r="F10" s="445"/>
      <c r="G10" s="442"/>
      <c r="H10" s="444"/>
      <c r="I10" s="162"/>
      <c r="J10" s="310"/>
      <c r="K10" s="247"/>
    </row>
    <row r="11" spans="1:11" s="233" customFormat="1" ht="15">
      <c r="A11" s="437" t="s">
        <v>167</v>
      </c>
      <c r="B11" s="164" t="s">
        <v>378</v>
      </c>
      <c r="C11" s="443" t="s">
        <v>373</v>
      </c>
      <c r="D11" s="444">
        <v>3500</v>
      </c>
      <c r="E11" s="136"/>
      <c r="F11" s="445"/>
      <c r="G11" s="442"/>
      <c r="H11" s="444"/>
      <c r="I11" s="162"/>
      <c r="J11" s="431">
        <v>4000</v>
      </c>
      <c r="K11" s="422">
        <v>800</v>
      </c>
    </row>
    <row r="12" spans="1:11" s="233" customFormat="1" ht="15">
      <c r="A12" s="437" t="s">
        <v>168</v>
      </c>
      <c r="B12" s="164" t="s">
        <v>379</v>
      </c>
      <c r="C12" s="443" t="s">
        <v>373</v>
      </c>
      <c r="D12" s="446">
        <v>3500</v>
      </c>
      <c r="E12" s="136"/>
      <c r="F12" s="441"/>
      <c r="G12" s="442"/>
      <c r="H12" s="444"/>
      <c r="I12" s="162"/>
      <c r="J12" s="431">
        <v>1000</v>
      </c>
      <c r="K12" s="422">
        <v>110</v>
      </c>
    </row>
    <row r="13" spans="1:11" s="233" customFormat="1" ht="15">
      <c r="A13" s="437" t="s">
        <v>169</v>
      </c>
      <c r="B13" s="164" t="s">
        <v>380</v>
      </c>
      <c r="C13" s="443" t="s">
        <v>373</v>
      </c>
      <c r="D13" s="446">
        <v>6500</v>
      </c>
      <c r="E13" s="136"/>
      <c r="F13" s="441"/>
      <c r="G13" s="442"/>
      <c r="H13" s="444"/>
      <c r="I13" s="162"/>
      <c r="J13" s="431">
        <v>300</v>
      </c>
      <c r="K13" s="422">
        <v>1500</v>
      </c>
    </row>
    <row r="14" spans="1:11" s="233" customFormat="1" ht="15">
      <c r="A14" s="437" t="s">
        <v>170</v>
      </c>
      <c r="B14" s="164" t="s">
        <v>381</v>
      </c>
      <c r="C14" s="447" t="s">
        <v>373</v>
      </c>
      <c r="D14" s="446">
        <v>2000</v>
      </c>
      <c r="E14" s="136"/>
      <c r="F14" s="439"/>
      <c r="G14" s="442"/>
      <c r="H14" s="444"/>
      <c r="I14" s="162"/>
      <c r="J14" s="432">
        <v>8</v>
      </c>
      <c r="K14" s="422"/>
    </row>
    <row r="15" spans="1:11" ht="30">
      <c r="A15" s="437" t="s">
        <v>181</v>
      </c>
      <c r="B15" s="164" t="s">
        <v>382</v>
      </c>
      <c r="C15" s="447" t="s">
        <v>373</v>
      </c>
      <c r="D15" s="446">
        <v>1000</v>
      </c>
      <c r="E15" s="136"/>
      <c r="F15" s="439"/>
      <c r="G15" s="442"/>
      <c r="H15" s="444"/>
      <c r="I15" s="162"/>
      <c r="J15" s="430">
        <v>262</v>
      </c>
      <c r="K15" s="247"/>
    </row>
    <row r="16" spans="1:11" ht="30">
      <c r="A16" s="437" t="s">
        <v>583</v>
      </c>
      <c r="B16" s="164" t="s">
        <v>383</v>
      </c>
      <c r="C16" s="443" t="s">
        <v>373</v>
      </c>
      <c r="D16" s="444">
        <v>6500</v>
      </c>
      <c r="E16" s="136"/>
      <c r="F16" s="439"/>
      <c r="G16" s="442"/>
      <c r="H16" s="444"/>
      <c r="I16" s="162"/>
      <c r="J16" s="430">
        <v>23</v>
      </c>
      <c r="K16" s="247">
        <v>1062.83</v>
      </c>
    </row>
    <row r="17" spans="1:11" s="233" customFormat="1" ht="30">
      <c r="A17" s="437" t="s">
        <v>585</v>
      </c>
      <c r="B17" s="164" t="s">
        <v>384</v>
      </c>
      <c r="C17" s="443" t="s">
        <v>373</v>
      </c>
      <c r="D17" s="444">
        <v>3500</v>
      </c>
      <c r="E17" s="136"/>
      <c r="F17" s="439"/>
      <c r="G17" s="442"/>
      <c r="H17" s="444"/>
      <c r="I17" s="162"/>
      <c r="K17" s="422"/>
    </row>
    <row r="18" spans="1:11" s="233" customFormat="1" ht="75">
      <c r="A18" s="437" t="s">
        <v>587</v>
      </c>
      <c r="B18" s="164" t="s">
        <v>621</v>
      </c>
      <c r="C18" s="443" t="s">
        <v>385</v>
      </c>
      <c r="D18" s="444">
        <v>2500</v>
      </c>
      <c r="E18" s="136"/>
      <c r="F18" s="448"/>
      <c r="G18" s="442"/>
      <c r="H18" s="444"/>
      <c r="I18" s="162"/>
      <c r="J18" s="432"/>
      <c r="K18" s="422"/>
    </row>
    <row r="19" spans="1:9" ht="23.25" customHeight="1">
      <c r="A19" s="1086" t="s">
        <v>554</v>
      </c>
      <c r="B19" s="1064"/>
      <c r="C19" s="1064"/>
      <c r="D19" s="1064"/>
      <c r="E19" s="1064"/>
      <c r="F19" s="1065"/>
      <c r="G19" s="429"/>
      <c r="H19" s="855"/>
      <c r="I19" s="429"/>
    </row>
    <row r="20" spans="1:9" ht="15">
      <c r="A20" s="424" t="s">
        <v>555</v>
      </c>
      <c r="B20" s="256"/>
      <c r="C20" s="256"/>
      <c r="D20" s="256"/>
      <c r="E20" s="256"/>
      <c r="F20" s="425"/>
      <c r="G20" s="257"/>
      <c r="H20" s="257"/>
      <c r="I20" s="234"/>
    </row>
    <row r="21" spans="1:9" ht="15">
      <c r="A21" s="424"/>
      <c r="B21" s="256"/>
      <c r="C21" s="256"/>
      <c r="D21" s="256"/>
      <c r="E21" s="256"/>
      <c r="F21" s="425"/>
      <c r="G21" s="257"/>
      <c r="H21" s="257"/>
      <c r="I21" s="234"/>
    </row>
    <row r="22" spans="1:9" ht="15">
      <c r="A22" s="94" t="s">
        <v>556</v>
      </c>
      <c r="G22" s="23"/>
      <c r="H22" s="259"/>
      <c r="I22" s="234"/>
    </row>
    <row r="23" spans="7:9" ht="15">
      <c r="G23" s="23"/>
      <c r="H23" s="259"/>
      <c r="I23" s="234"/>
    </row>
    <row r="24" spans="1:9" ht="15">
      <c r="A24" s="94" t="s">
        <v>557</v>
      </c>
      <c r="G24" s="23"/>
      <c r="H24" s="259"/>
      <c r="I24" s="233"/>
    </row>
    <row r="25" spans="7:9" ht="9.75" customHeight="1">
      <c r="G25" s="23"/>
      <c r="H25" s="259"/>
      <c r="I25" s="233"/>
    </row>
    <row r="26" spans="1:11" s="462" customFormat="1" ht="15">
      <c r="A26" s="454"/>
      <c r="B26" s="455" t="s">
        <v>71</v>
      </c>
      <c r="C26" s="456"/>
      <c r="D26" s="456"/>
      <c r="E26" s="457"/>
      <c r="F26" s="458"/>
      <c r="G26" s="456"/>
      <c r="H26" s="459"/>
      <c r="I26" s="460"/>
      <c r="J26" s="461"/>
      <c r="K26" s="461"/>
    </row>
    <row r="27" spans="1:11" s="462" customFormat="1" ht="15">
      <c r="A27" s="454"/>
      <c r="B27" s="456"/>
      <c r="C27" s="456"/>
      <c r="D27" s="456"/>
      <c r="E27" s="457"/>
      <c r="F27" s="458"/>
      <c r="G27" s="456"/>
      <c r="H27" s="459"/>
      <c r="I27" s="463"/>
      <c r="J27" s="461"/>
      <c r="K27" s="461"/>
    </row>
    <row r="28" spans="1:11" s="462" customFormat="1" ht="15">
      <c r="A28" s="454"/>
      <c r="B28" s="462" t="s">
        <v>41</v>
      </c>
      <c r="E28" s="464"/>
      <c r="F28" s="465"/>
      <c r="H28" s="466"/>
      <c r="I28" s="463"/>
      <c r="J28" s="461"/>
      <c r="K28" s="461"/>
    </row>
    <row r="29" spans="1:11" s="462" customFormat="1" ht="15">
      <c r="A29" s="454"/>
      <c r="B29" s="462" t="s">
        <v>42</v>
      </c>
      <c r="E29" s="464"/>
      <c r="F29" s="465"/>
      <c r="H29" s="466"/>
      <c r="I29" s="463"/>
      <c r="J29" s="461"/>
      <c r="K29" s="461"/>
    </row>
    <row r="30" spans="1:11" s="462" customFormat="1" ht="15">
      <c r="A30" s="454"/>
      <c r="B30" s="462" t="s">
        <v>43</v>
      </c>
      <c r="E30" s="464"/>
      <c r="F30" s="465"/>
      <c r="H30" s="466"/>
      <c r="I30" s="463"/>
      <c r="J30" s="461"/>
      <c r="K30" s="461"/>
    </row>
    <row r="31" spans="1:11" s="462" customFormat="1" ht="15">
      <c r="A31" s="454"/>
      <c r="B31" s="462" t="s">
        <v>44</v>
      </c>
      <c r="E31" s="464"/>
      <c r="F31" s="465"/>
      <c r="H31" s="466"/>
      <c r="I31" s="463"/>
      <c r="J31" s="461"/>
      <c r="K31" s="461"/>
    </row>
    <row r="32" spans="1:11" s="462" customFormat="1" ht="15">
      <c r="A32" s="454"/>
      <c r="E32" s="464"/>
      <c r="F32" s="465"/>
      <c r="H32" s="466"/>
      <c r="I32" s="463"/>
      <c r="J32" s="461"/>
      <c r="K32" s="461"/>
    </row>
    <row r="33" spans="5:8" ht="15">
      <c r="E33" s="426"/>
      <c r="G33" s="23"/>
      <c r="H33" s="234"/>
    </row>
    <row r="34" spans="1:9" ht="15">
      <c r="A34" s="94" t="s">
        <v>558</v>
      </c>
      <c r="G34" s="23"/>
      <c r="H34" s="23"/>
      <c r="I34" s="233"/>
    </row>
    <row r="35" spans="7:9" ht="15">
      <c r="G35" s="23"/>
      <c r="H35" s="23"/>
      <c r="I35" s="233"/>
    </row>
    <row r="36" spans="1:9" ht="15">
      <c r="A36" s="94" t="s">
        <v>340</v>
      </c>
      <c r="G36" s="23"/>
      <c r="H36" s="234" t="s">
        <v>561</v>
      </c>
      <c r="I36" s="297"/>
    </row>
    <row r="37" spans="7:9" ht="15">
      <c r="G37" s="23"/>
      <c r="H37" s="234" t="s">
        <v>562</v>
      </c>
      <c r="I37" s="297"/>
    </row>
    <row r="38" spans="1:9" ht="15">
      <c r="A38" s="94" t="s">
        <v>560</v>
      </c>
      <c r="G38" s="23"/>
      <c r="H38" s="234" t="s">
        <v>563</v>
      </c>
      <c r="I38" s="297"/>
    </row>
    <row r="39" spans="7:9" ht="15">
      <c r="G39" s="23"/>
      <c r="H39" s="23"/>
      <c r="I39" s="23"/>
    </row>
    <row r="40" spans="8:9" ht="15">
      <c r="H40" s="23"/>
      <c r="I40" s="23"/>
    </row>
    <row r="41" spans="1:9" ht="15">
      <c r="A41" s="427"/>
      <c r="B41" s="237"/>
      <c r="C41" s="237"/>
      <c r="E41" s="237"/>
      <c r="H41" s="23"/>
      <c r="I41" s="23"/>
    </row>
    <row r="42" spans="2:6" ht="15">
      <c r="B42" s="333"/>
      <c r="C42" s="333"/>
      <c r="D42" s="350"/>
      <c r="E42" s="333"/>
      <c r="F42" s="428"/>
    </row>
  </sheetData>
  <sheetProtection selectLockedCells="1" selectUnlockedCells="1"/>
  <mergeCells count="2">
    <mergeCell ref="J3:K3"/>
    <mergeCell ref="A19:F19"/>
  </mergeCells>
  <printOptions/>
  <pageMargins left="0.3541666666666667" right="0.23541666666666666" top="1.0694444444444444" bottom="0.4701388888888889" header="0.1909722222222222" footer="0.15763888888888888"/>
  <pageSetup horizontalDpi="300" verticalDpi="300" orientation="landscape" paperSize="9" scale="62" r:id="rId1"/>
  <headerFooter alignWithMargins="0">
    <oddHeader>&amp;L&amp;"TIMES,Standardowy"Przetarg nieograniczony nr 13/PN/14 na dostawy wyrobów medycznych jednorazowego użytku oraz materiałów zużywalnych do aparatury medyczne, pakiet nr  19</oddHeader>
  </headerFooter>
  <rowBreaks count="1" manualBreakCount="1">
    <brk id="40" min="1" max="8" man="1"/>
  </rowBreaks>
</worksheet>
</file>

<file path=xl/worksheets/sheet2.xml><?xml version="1.0" encoding="utf-8"?>
<worksheet xmlns="http://schemas.openxmlformats.org/spreadsheetml/2006/main" xmlns:r="http://schemas.openxmlformats.org/officeDocument/2006/relationships">
  <sheetPr>
    <tabColor indexed="14"/>
  </sheetPr>
  <dimension ref="A2:W168"/>
  <sheetViews>
    <sheetView view="pageBreakPreview" zoomScaleSheetLayoutView="100" zoomScalePageLayoutView="0" workbookViewId="0" topLeftCell="A14">
      <selection activeCell="A1" sqref="A1:IV16384"/>
    </sheetView>
  </sheetViews>
  <sheetFormatPr defaultColWidth="9.00390625" defaultRowHeight="12.75"/>
  <cols>
    <col min="1" max="1" width="4.25390625" style="23" customWidth="1"/>
    <col min="2" max="2" width="48.00390625" style="239" customWidth="1"/>
    <col min="3" max="3" width="8.125" style="239" customWidth="1"/>
    <col min="4" max="4" width="11.25390625" style="23" customWidth="1"/>
    <col min="5" max="5" width="15.25390625" style="234" customWidth="1"/>
    <col min="6" max="6" width="12.375" style="278" customWidth="1"/>
    <col min="7" max="7" width="19.75390625" style="23" customWidth="1"/>
    <col min="8" max="8" width="6.25390625" style="109" customWidth="1"/>
    <col min="9" max="9" width="18.375" style="23" customWidth="1"/>
    <col min="10" max="16384" width="9.125" style="23" customWidth="1"/>
  </cols>
  <sheetData>
    <row r="2" spans="1:9" ht="30">
      <c r="A2" s="312" t="s">
        <v>482</v>
      </c>
      <c r="B2" s="312" t="s">
        <v>483</v>
      </c>
      <c r="C2" s="312" t="s">
        <v>484</v>
      </c>
      <c r="D2" s="241" t="s">
        <v>156</v>
      </c>
      <c r="E2" s="240" t="s">
        <v>157</v>
      </c>
      <c r="F2" s="339" t="s">
        <v>158</v>
      </c>
      <c r="G2" s="1069" t="s">
        <v>159</v>
      </c>
      <c r="H2" s="240" t="s">
        <v>160</v>
      </c>
      <c r="I2" s="240" t="s">
        <v>161</v>
      </c>
    </row>
    <row r="3" spans="1:9" ht="30" hidden="1">
      <c r="A3" s="240">
        <v>1</v>
      </c>
      <c r="B3" s="252" t="s">
        <v>304</v>
      </c>
      <c r="C3" s="240" t="s">
        <v>172</v>
      </c>
      <c r="D3" s="1070">
        <v>30</v>
      </c>
      <c r="E3" s="1071" t="s">
        <v>403</v>
      </c>
      <c r="F3" s="248">
        <v>3.5</v>
      </c>
      <c r="G3" s="1072" t="e">
        <f>#REF!*D3</f>
        <v>#REF!</v>
      </c>
      <c r="H3" s="243">
        <v>7</v>
      </c>
      <c r="I3" s="1072" t="e">
        <f>G3+G3*0.07</f>
        <v>#REF!</v>
      </c>
    </row>
    <row r="4" spans="1:9" ht="30" hidden="1">
      <c r="A4" s="240">
        <v>2</v>
      </c>
      <c r="B4" s="252" t="s">
        <v>598</v>
      </c>
      <c r="C4" s="240" t="s">
        <v>172</v>
      </c>
      <c r="D4" s="1073">
        <v>50</v>
      </c>
      <c r="E4" s="1071" t="s">
        <v>404</v>
      </c>
      <c r="F4" s="248">
        <v>3.2</v>
      </c>
      <c r="G4" s="1072" t="e">
        <f>#REF!*D4</f>
        <v>#REF!</v>
      </c>
      <c r="H4" s="243">
        <v>7</v>
      </c>
      <c r="I4" s="1072" t="e">
        <f>G4+G4*0.07</f>
        <v>#REF!</v>
      </c>
    </row>
    <row r="5" spans="1:9" ht="15">
      <c r="A5" s="240" t="s">
        <v>162</v>
      </c>
      <c r="B5" s="240" t="s">
        <v>163</v>
      </c>
      <c r="C5" s="240" t="s">
        <v>164</v>
      </c>
      <c r="D5" s="240" t="s">
        <v>165</v>
      </c>
      <c r="E5" s="240" t="s">
        <v>166</v>
      </c>
      <c r="F5" s="240" t="s">
        <v>167</v>
      </c>
      <c r="G5" s="240" t="s">
        <v>168</v>
      </c>
      <c r="H5" s="240" t="s">
        <v>169</v>
      </c>
      <c r="I5" s="240" t="s">
        <v>170</v>
      </c>
    </row>
    <row r="6" spans="1:9" ht="45">
      <c r="A6" s="240" t="s">
        <v>162</v>
      </c>
      <c r="B6" s="242" t="s">
        <v>616</v>
      </c>
      <c r="C6" s="288" t="s">
        <v>172</v>
      </c>
      <c r="D6" s="359">
        <v>2500</v>
      </c>
      <c r="E6" s="1074"/>
      <c r="F6" s="248"/>
      <c r="G6" s="1072"/>
      <c r="H6" s="244"/>
      <c r="I6" s="1072"/>
    </row>
    <row r="7" spans="1:9" ht="75">
      <c r="A7" s="240" t="s">
        <v>163</v>
      </c>
      <c r="B7" s="274" t="s">
        <v>617</v>
      </c>
      <c r="C7" s="240" t="s">
        <v>172</v>
      </c>
      <c r="D7" s="478">
        <v>2300</v>
      </c>
      <c r="E7" s="1074"/>
      <c r="F7" s="248"/>
      <c r="G7" s="1072"/>
      <c r="H7" s="244"/>
      <c r="I7" s="1072"/>
    </row>
    <row r="8" spans="1:9" ht="75">
      <c r="A8" s="240" t="s">
        <v>164</v>
      </c>
      <c r="B8" s="274" t="s">
        <v>618</v>
      </c>
      <c r="C8" s="240" t="s">
        <v>619</v>
      </c>
      <c r="D8" s="478">
        <v>360</v>
      </c>
      <c r="E8" s="1074"/>
      <c r="F8" s="248"/>
      <c r="G8" s="1072"/>
      <c r="H8" s="244"/>
      <c r="I8" s="1072"/>
    </row>
    <row r="9" spans="1:9" ht="150">
      <c r="A9" s="240" t="s">
        <v>165</v>
      </c>
      <c r="B9" s="274" t="s">
        <v>298</v>
      </c>
      <c r="C9" s="243" t="s">
        <v>619</v>
      </c>
      <c r="D9" s="1075">
        <v>4</v>
      </c>
      <c r="E9" s="1074"/>
      <c r="F9" s="272"/>
      <c r="G9" s="1072"/>
      <c r="H9" s="244"/>
      <c r="I9" s="1072"/>
    </row>
    <row r="10" spans="1:9" ht="45">
      <c r="A10" s="240" t="s">
        <v>166</v>
      </c>
      <c r="B10" s="274" t="s">
        <v>16</v>
      </c>
      <c r="C10" s="243" t="s">
        <v>172</v>
      </c>
      <c r="D10" s="1075">
        <v>10</v>
      </c>
      <c r="E10" s="1074"/>
      <c r="F10" s="272"/>
      <c r="G10" s="1072"/>
      <c r="H10" s="244"/>
      <c r="I10" s="1072"/>
    </row>
    <row r="11" spans="1:9" ht="45">
      <c r="A11" s="240" t="s">
        <v>167</v>
      </c>
      <c r="B11" s="252" t="s">
        <v>299</v>
      </c>
      <c r="C11" s="240" t="s">
        <v>619</v>
      </c>
      <c r="D11" s="359">
        <v>70</v>
      </c>
      <c r="E11" s="1076"/>
      <c r="F11" s="248"/>
      <c r="G11" s="1072"/>
      <c r="H11" s="244"/>
      <c r="I11" s="1072"/>
    </row>
    <row r="12" spans="1:9" ht="30">
      <c r="A12" s="240" t="s">
        <v>168</v>
      </c>
      <c r="B12" s="274" t="s">
        <v>300</v>
      </c>
      <c r="C12" s="243" t="s">
        <v>172</v>
      </c>
      <c r="D12" s="359">
        <v>80</v>
      </c>
      <c r="E12" s="23"/>
      <c r="F12" s="272"/>
      <c r="G12" s="1072"/>
      <c r="H12" s="244"/>
      <c r="I12" s="1072"/>
    </row>
    <row r="13" spans="1:9" ht="30">
      <c r="A13" s="240" t="s">
        <v>169</v>
      </c>
      <c r="B13" s="274" t="s">
        <v>301</v>
      </c>
      <c r="C13" s="243" t="s">
        <v>172</v>
      </c>
      <c r="D13" s="359">
        <v>600</v>
      </c>
      <c r="E13" s="1076"/>
      <c r="F13" s="272"/>
      <c r="G13" s="1072"/>
      <c r="H13" s="244"/>
      <c r="I13" s="1072"/>
    </row>
    <row r="14" spans="1:9" ht="30">
      <c r="A14" s="240" t="s">
        <v>170</v>
      </c>
      <c r="B14" s="274" t="s">
        <v>302</v>
      </c>
      <c r="C14" s="243" t="s">
        <v>619</v>
      </c>
      <c r="D14" s="359">
        <v>170</v>
      </c>
      <c r="E14" s="1076"/>
      <c r="F14" s="272"/>
      <c r="G14" s="1072"/>
      <c r="H14" s="244"/>
      <c r="I14" s="1072"/>
    </row>
    <row r="15" spans="1:9" ht="30">
      <c r="A15" s="240" t="s">
        <v>181</v>
      </c>
      <c r="B15" s="274" t="s">
        <v>303</v>
      </c>
      <c r="C15" s="243" t="s">
        <v>172</v>
      </c>
      <c r="D15" s="1075">
        <v>600</v>
      </c>
      <c r="E15" s="1074"/>
      <c r="F15" s="272"/>
      <c r="G15" s="1072"/>
      <c r="H15" s="244"/>
      <c r="I15" s="1072"/>
    </row>
    <row r="16" spans="1:9" ht="30">
      <c r="A16" s="240" t="s">
        <v>583</v>
      </c>
      <c r="B16" s="290" t="s">
        <v>630</v>
      </c>
      <c r="C16" s="243" t="s">
        <v>619</v>
      </c>
      <c r="D16" s="1075">
        <v>100</v>
      </c>
      <c r="E16" s="1074"/>
      <c r="F16" s="272"/>
      <c r="G16" s="1072"/>
      <c r="H16" s="244"/>
      <c r="I16" s="1072"/>
    </row>
    <row r="17" spans="1:9" ht="30">
      <c r="A17" s="240" t="s">
        <v>585</v>
      </c>
      <c r="B17" s="168" t="s">
        <v>646</v>
      </c>
      <c r="C17" s="243" t="s">
        <v>619</v>
      </c>
      <c r="D17" s="1077">
        <v>30</v>
      </c>
      <c r="E17" s="1074"/>
      <c r="F17" s="272"/>
      <c r="G17" s="1072"/>
      <c r="H17" s="244"/>
      <c r="I17" s="1072"/>
    </row>
    <row r="18" spans="1:9" ht="30">
      <c r="A18" s="240" t="s">
        <v>587</v>
      </c>
      <c r="B18" s="168" t="s">
        <v>29</v>
      </c>
      <c r="C18" s="1078" t="s">
        <v>619</v>
      </c>
      <c r="D18" s="1077">
        <v>30</v>
      </c>
      <c r="E18" s="1074"/>
      <c r="F18" s="272"/>
      <c r="G18" s="1072"/>
      <c r="H18" s="244"/>
      <c r="I18" s="1072"/>
    </row>
    <row r="19" spans="1:9" ht="30">
      <c r="A19" s="240" t="s">
        <v>589</v>
      </c>
      <c r="B19" s="1079" t="s">
        <v>28</v>
      </c>
      <c r="C19" s="169" t="s">
        <v>619</v>
      </c>
      <c r="D19" s="1080">
        <v>40</v>
      </c>
      <c r="F19" s="272"/>
      <c r="G19" s="1072"/>
      <c r="H19" s="244"/>
      <c r="I19" s="1072"/>
    </row>
    <row r="20" spans="1:9" ht="45">
      <c r="A20" s="240" t="s">
        <v>591</v>
      </c>
      <c r="B20" s="274" t="s">
        <v>631</v>
      </c>
      <c r="C20" s="1081" t="s">
        <v>172</v>
      </c>
      <c r="D20" s="1082">
        <v>450</v>
      </c>
      <c r="E20" s="1074"/>
      <c r="F20" s="272"/>
      <c r="G20" s="1072"/>
      <c r="H20" s="244"/>
      <c r="I20" s="1072"/>
    </row>
    <row r="21" spans="1:9" ht="57.75" customHeight="1">
      <c r="A21" s="240" t="s">
        <v>593</v>
      </c>
      <c r="B21" s="274" t="s">
        <v>632</v>
      </c>
      <c r="C21" s="243" t="s">
        <v>172</v>
      </c>
      <c r="D21" s="1075">
        <v>500</v>
      </c>
      <c r="E21" s="1074"/>
      <c r="F21" s="272"/>
      <c r="G21" s="1072"/>
      <c r="H21" s="244"/>
      <c r="I21" s="1072"/>
    </row>
    <row r="22" spans="1:9" ht="90">
      <c r="A22" s="240" t="s">
        <v>595</v>
      </c>
      <c r="B22" s="274" t="s">
        <v>633</v>
      </c>
      <c r="C22" s="288" t="s">
        <v>172</v>
      </c>
      <c r="D22" s="390">
        <v>15</v>
      </c>
      <c r="E22" s="1083"/>
      <c r="F22" s="272"/>
      <c r="G22" s="1072"/>
      <c r="H22" s="244"/>
      <c r="I22" s="1072"/>
    </row>
    <row r="23" spans="1:9" ht="90">
      <c r="A23" s="240" t="s">
        <v>597</v>
      </c>
      <c r="B23" s="274" t="s">
        <v>634</v>
      </c>
      <c r="C23" s="288" t="s">
        <v>172</v>
      </c>
      <c r="D23" s="1084">
        <v>30</v>
      </c>
      <c r="E23" s="1083"/>
      <c r="F23" s="272"/>
      <c r="G23" s="1072"/>
      <c r="H23" s="244"/>
      <c r="I23" s="1072"/>
    </row>
    <row r="24" spans="1:9" s="99" customFormat="1" ht="90">
      <c r="A24" s="240" t="s">
        <v>599</v>
      </c>
      <c r="B24" s="274" t="s">
        <v>328</v>
      </c>
      <c r="C24" s="243" t="s">
        <v>172</v>
      </c>
      <c r="D24" s="1075">
        <v>130</v>
      </c>
      <c r="E24" s="1074"/>
      <c r="F24" s="272"/>
      <c r="G24" s="1072"/>
      <c r="H24" s="244"/>
      <c r="I24" s="1072"/>
    </row>
    <row r="25" spans="1:9" ht="12.75" customHeight="1">
      <c r="A25" s="1099" t="s">
        <v>329</v>
      </c>
      <c r="B25" s="1099"/>
      <c r="C25" s="1099"/>
      <c r="D25" s="1099"/>
      <c r="E25" s="1099"/>
      <c r="F25" s="1099"/>
      <c r="G25" s="1087"/>
      <c r="H25" s="244"/>
      <c r="I25" s="1087"/>
    </row>
    <row r="26" spans="1:23" s="836" customFormat="1" ht="15">
      <c r="A26" s="831" t="s">
        <v>555</v>
      </c>
      <c r="B26" s="831"/>
      <c r="C26" s="831"/>
      <c r="D26" s="832"/>
      <c r="E26" s="833"/>
      <c r="F26" s="832"/>
      <c r="G26" s="834"/>
      <c r="H26" s="835"/>
      <c r="I26" s="851"/>
      <c r="J26" s="237"/>
      <c r="K26" s="335"/>
      <c r="L26" s="335"/>
      <c r="M26" s="335"/>
      <c r="N26" s="335"/>
      <c r="O26" s="236"/>
      <c r="P26" s="236"/>
      <c r="Q26" s="236"/>
      <c r="R26" s="236"/>
      <c r="S26" s="236"/>
      <c r="T26" s="236"/>
      <c r="U26" s="236"/>
      <c r="V26" s="236"/>
      <c r="W26" s="236"/>
    </row>
    <row r="27" spans="1:10" s="236" customFormat="1" ht="15">
      <c r="A27" s="837"/>
      <c r="B27" s="837"/>
      <c r="C27" s="837"/>
      <c r="D27" s="838"/>
      <c r="E27" s="839"/>
      <c r="F27" s="838"/>
      <c r="G27" s="840"/>
      <c r="H27" s="840"/>
      <c r="I27" s="841"/>
      <c r="J27" s="237"/>
    </row>
    <row r="28" spans="1:10" s="236" customFormat="1" ht="15">
      <c r="A28" s="236" t="s">
        <v>556</v>
      </c>
      <c r="D28" s="842"/>
      <c r="E28" s="843"/>
      <c r="F28" s="842"/>
      <c r="G28" s="830"/>
      <c r="H28" s="844"/>
      <c r="I28" s="841"/>
      <c r="J28" s="237"/>
    </row>
    <row r="29" spans="4:10" s="236" customFormat="1" ht="6" customHeight="1">
      <c r="D29" s="842"/>
      <c r="E29" s="843"/>
      <c r="F29" s="842"/>
      <c r="G29" s="830"/>
      <c r="H29" s="844"/>
      <c r="I29" s="841"/>
      <c r="J29" s="237"/>
    </row>
    <row r="30" spans="1:10" s="236" customFormat="1" ht="15">
      <c r="A30" s="236" t="s">
        <v>557</v>
      </c>
      <c r="D30" s="842"/>
      <c r="E30" s="843"/>
      <c r="F30" s="842"/>
      <c r="G30" s="830"/>
      <c r="H30" s="844"/>
      <c r="I30" s="830"/>
      <c r="J30" s="237"/>
    </row>
    <row r="31" spans="4:10" s="236" customFormat="1" ht="9" customHeight="1">
      <c r="D31" s="842"/>
      <c r="E31" s="843"/>
      <c r="F31" s="842"/>
      <c r="G31" s="830"/>
      <c r="H31" s="844"/>
      <c r="I31" s="830"/>
      <c r="J31" s="237"/>
    </row>
    <row r="32" spans="1:10" s="236" customFormat="1" ht="15">
      <c r="A32" s="236" t="s">
        <v>558</v>
      </c>
      <c r="D32" s="842"/>
      <c r="E32" s="843"/>
      <c r="F32" s="842"/>
      <c r="G32" s="830"/>
      <c r="H32" s="830"/>
      <c r="I32" s="830"/>
      <c r="J32" s="237"/>
    </row>
    <row r="33" spans="4:10" s="236" customFormat="1" ht="15">
      <c r="D33" s="842"/>
      <c r="E33" s="843"/>
      <c r="F33" s="842"/>
      <c r="G33" s="830"/>
      <c r="H33" s="830"/>
      <c r="I33" s="830"/>
      <c r="J33" s="237"/>
    </row>
    <row r="34" spans="1:10" s="236" customFormat="1" ht="15">
      <c r="A34" s="236" t="s">
        <v>340</v>
      </c>
      <c r="D34" s="842"/>
      <c r="E34" s="843"/>
      <c r="F34" s="842"/>
      <c r="G34" s="830"/>
      <c r="H34" s="830"/>
      <c r="I34" s="830"/>
      <c r="J34" s="237"/>
    </row>
    <row r="35" spans="4:10" s="236" customFormat="1" ht="15">
      <c r="D35" s="842"/>
      <c r="E35" s="843"/>
      <c r="F35" s="842"/>
      <c r="G35" s="830"/>
      <c r="H35" s="830"/>
      <c r="I35" s="830"/>
      <c r="J35" s="237"/>
    </row>
    <row r="36" spans="1:10" s="236" customFormat="1" ht="15">
      <c r="A36" s="236" t="s">
        <v>560</v>
      </c>
      <c r="D36" s="842"/>
      <c r="E36" s="843"/>
      <c r="F36" s="842"/>
      <c r="G36" s="830"/>
      <c r="H36" s="830"/>
      <c r="I36" s="830"/>
      <c r="J36" s="237"/>
    </row>
    <row r="37" spans="4:10" s="236" customFormat="1" ht="15">
      <c r="D37" s="842"/>
      <c r="E37" s="843"/>
      <c r="F37" s="842"/>
      <c r="G37" s="830"/>
      <c r="H37" s="845"/>
      <c r="I37" s="830"/>
      <c r="J37" s="237"/>
    </row>
    <row r="38" spans="4:10" s="236" customFormat="1" ht="15">
      <c r="D38" s="842"/>
      <c r="E38" s="843"/>
      <c r="F38" s="842"/>
      <c r="G38" s="830" t="s">
        <v>561</v>
      </c>
      <c r="H38" s="830"/>
      <c r="I38" s="830"/>
      <c r="J38" s="237"/>
    </row>
    <row r="39" spans="4:10" s="236" customFormat="1" ht="15">
      <c r="D39" s="846"/>
      <c r="E39" s="843"/>
      <c r="F39" s="842"/>
      <c r="G39" s="830" t="s">
        <v>562</v>
      </c>
      <c r="H39" s="830"/>
      <c r="I39" s="830"/>
      <c r="J39" s="237"/>
    </row>
    <row r="40" spans="2:10" s="236" customFormat="1" ht="15">
      <c r="B40" s="237"/>
      <c r="C40" s="237"/>
      <c r="D40" s="847"/>
      <c r="E40" s="848"/>
      <c r="F40" s="849"/>
      <c r="G40" s="830" t="s">
        <v>563</v>
      </c>
      <c r="H40" s="830"/>
      <c r="I40" s="830"/>
      <c r="J40" s="237"/>
    </row>
    <row r="41" spans="2:10" s="236" customFormat="1" ht="15">
      <c r="B41" s="237"/>
      <c r="C41" s="237"/>
      <c r="D41" s="847"/>
      <c r="E41" s="848"/>
      <c r="F41" s="849"/>
      <c r="G41" s="830"/>
      <c r="H41" s="845"/>
      <c r="I41" s="830"/>
      <c r="J41" s="237"/>
    </row>
    <row r="42" spans="2:10" s="236" customFormat="1" ht="15">
      <c r="B42" s="237"/>
      <c r="C42" s="237"/>
      <c r="D42" s="850"/>
      <c r="E42" s="848"/>
      <c r="F42" s="849"/>
      <c r="G42" s="829"/>
      <c r="H42" s="830"/>
      <c r="I42" s="830"/>
      <c r="J42" s="237"/>
    </row>
    <row r="43" spans="2:10" s="236" customFormat="1" ht="15">
      <c r="B43" s="237"/>
      <c r="C43" s="237"/>
      <c r="D43" s="850"/>
      <c r="E43" s="848"/>
      <c r="F43" s="849"/>
      <c r="G43" s="829"/>
      <c r="H43" s="830"/>
      <c r="I43" s="830"/>
      <c r="J43" s="237"/>
    </row>
    <row r="44" spans="1:3" ht="15">
      <c r="A44" s="236"/>
      <c r="B44" s="237"/>
      <c r="C44" s="237"/>
    </row>
    <row r="45" spans="1:3" ht="15">
      <c r="A45" s="236"/>
      <c r="B45" s="237"/>
      <c r="C45" s="237"/>
    </row>
    <row r="46" spans="1:3" ht="15">
      <c r="A46" s="236"/>
      <c r="B46" s="237"/>
      <c r="C46" s="237"/>
    </row>
    <row r="47" spans="1:3" ht="15">
      <c r="A47" s="236"/>
      <c r="B47" s="237"/>
      <c r="C47" s="237"/>
    </row>
    <row r="48" spans="1:3" ht="15">
      <c r="A48" s="236"/>
      <c r="B48" s="237"/>
      <c r="C48" s="237"/>
    </row>
    <row r="49" spans="1:3" ht="15">
      <c r="A49" s="236"/>
      <c r="B49" s="237"/>
      <c r="C49" s="237"/>
    </row>
    <row r="50" spans="1:3" ht="15">
      <c r="A50" s="236"/>
      <c r="B50" s="237"/>
      <c r="C50" s="237"/>
    </row>
    <row r="51" spans="1:3" ht="15">
      <c r="A51" s="236"/>
      <c r="B51" s="237"/>
      <c r="C51" s="237"/>
    </row>
    <row r="52" spans="1:3" ht="15">
      <c r="A52" s="236"/>
      <c r="B52" s="237"/>
      <c r="C52" s="237"/>
    </row>
    <row r="53" spans="1:3" ht="15">
      <c r="A53" s="236"/>
      <c r="B53" s="237"/>
      <c r="C53" s="237"/>
    </row>
    <row r="54" spans="1:3" ht="15">
      <c r="A54" s="236"/>
      <c r="B54" s="237"/>
      <c r="C54" s="237"/>
    </row>
    <row r="55" spans="1:3" ht="15">
      <c r="A55" s="236"/>
      <c r="B55" s="237"/>
      <c r="C55" s="237"/>
    </row>
    <row r="56" spans="1:3" ht="15">
      <c r="A56" s="236"/>
      <c r="B56" s="237"/>
      <c r="C56" s="237"/>
    </row>
    <row r="57" spans="1:3" ht="15">
      <c r="A57" s="236"/>
      <c r="B57" s="237"/>
      <c r="C57" s="237"/>
    </row>
    <row r="58" spans="1:3" ht="15">
      <c r="A58" s="236"/>
      <c r="B58" s="237"/>
      <c r="C58" s="237"/>
    </row>
    <row r="59" spans="1:3" ht="15">
      <c r="A59" s="236"/>
      <c r="B59" s="237"/>
      <c r="C59" s="237"/>
    </row>
    <row r="60" spans="1:3" ht="15">
      <c r="A60" s="236"/>
      <c r="B60" s="237"/>
      <c r="C60" s="237"/>
    </row>
    <row r="61" spans="1:3" ht="15">
      <c r="A61" s="236"/>
      <c r="B61" s="237"/>
      <c r="C61" s="237"/>
    </row>
    <row r="62" spans="1:3" ht="15">
      <c r="A62" s="236"/>
      <c r="B62" s="237"/>
      <c r="C62" s="237"/>
    </row>
    <row r="63" spans="1:3" ht="15">
      <c r="A63" s="236"/>
      <c r="B63" s="237"/>
      <c r="C63" s="237"/>
    </row>
    <row r="64" spans="1:3" ht="15">
      <c r="A64" s="236"/>
      <c r="B64" s="237"/>
      <c r="C64" s="237"/>
    </row>
    <row r="65" spans="1:3" ht="15">
      <c r="A65" s="236"/>
      <c r="B65" s="237"/>
      <c r="C65" s="237"/>
    </row>
    <row r="66" spans="1:3" ht="15">
      <c r="A66" s="236"/>
      <c r="B66" s="237"/>
      <c r="C66" s="237"/>
    </row>
    <row r="67" spans="1:3" ht="15">
      <c r="A67" s="236"/>
      <c r="B67" s="237"/>
      <c r="C67" s="237"/>
    </row>
    <row r="68" spans="1:3" ht="15">
      <c r="A68" s="236"/>
      <c r="B68" s="237"/>
      <c r="C68" s="237"/>
    </row>
    <row r="69" spans="1:3" ht="15">
      <c r="A69" s="236"/>
      <c r="B69" s="237"/>
      <c r="C69" s="237"/>
    </row>
    <row r="70" spans="1:3" ht="15">
      <c r="A70" s="236"/>
      <c r="B70" s="237"/>
      <c r="C70" s="237"/>
    </row>
    <row r="71" spans="1:3" ht="15">
      <c r="A71" s="236"/>
      <c r="B71" s="237"/>
      <c r="C71" s="237"/>
    </row>
    <row r="72" spans="1:3" ht="15">
      <c r="A72" s="236"/>
      <c r="B72" s="237"/>
      <c r="C72" s="237"/>
    </row>
    <row r="73" spans="1:3" ht="15">
      <c r="A73" s="236"/>
      <c r="B73" s="237"/>
      <c r="C73" s="237"/>
    </row>
    <row r="74" spans="1:3" ht="15">
      <c r="A74" s="236"/>
      <c r="B74" s="237"/>
      <c r="C74" s="237"/>
    </row>
    <row r="75" spans="1:3" ht="15">
      <c r="A75" s="236"/>
      <c r="B75" s="237"/>
      <c r="C75" s="237"/>
    </row>
    <row r="76" spans="1:3" ht="15">
      <c r="A76" s="236"/>
      <c r="B76" s="237"/>
      <c r="C76" s="237"/>
    </row>
    <row r="77" spans="1:3" ht="15">
      <c r="A77" s="236"/>
      <c r="B77" s="237"/>
      <c r="C77" s="237"/>
    </row>
    <row r="78" spans="1:3" ht="15">
      <c r="A78" s="236"/>
      <c r="B78" s="237"/>
      <c r="C78" s="237"/>
    </row>
    <row r="79" spans="1:3" ht="15">
      <c r="A79" s="236"/>
      <c r="B79" s="237"/>
      <c r="C79" s="237"/>
    </row>
    <row r="80" spans="1:3" ht="15">
      <c r="A80" s="236"/>
      <c r="B80" s="237"/>
      <c r="C80" s="237"/>
    </row>
    <row r="81" spans="1:3" ht="15">
      <c r="A81" s="236"/>
      <c r="B81" s="237"/>
      <c r="C81" s="237"/>
    </row>
    <row r="82" spans="1:3" ht="15">
      <c r="A82" s="236"/>
      <c r="B82" s="237"/>
      <c r="C82" s="237"/>
    </row>
    <row r="83" spans="1:3" ht="15">
      <c r="A83" s="236"/>
      <c r="B83" s="237"/>
      <c r="C83" s="237"/>
    </row>
    <row r="84" spans="1:3" ht="15">
      <c r="A84" s="236"/>
      <c r="B84" s="237"/>
      <c r="C84" s="237"/>
    </row>
    <row r="85" spans="1:3" ht="15">
      <c r="A85" s="236"/>
      <c r="B85" s="237"/>
      <c r="C85" s="237"/>
    </row>
    <row r="86" spans="1:3" ht="15">
      <c r="A86" s="236"/>
      <c r="B86" s="237"/>
      <c r="C86" s="237"/>
    </row>
    <row r="87" spans="1:3" ht="15">
      <c r="A87" s="236"/>
      <c r="B87" s="237"/>
      <c r="C87" s="237"/>
    </row>
    <row r="88" spans="1:3" ht="15">
      <c r="A88" s="236"/>
      <c r="B88" s="237"/>
      <c r="C88" s="237"/>
    </row>
    <row r="89" spans="1:3" ht="15">
      <c r="A89" s="236"/>
      <c r="B89" s="237"/>
      <c r="C89" s="237"/>
    </row>
    <row r="90" spans="1:3" ht="15">
      <c r="A90" s="236"/>
      <c r="B90" s="237"/>
      <c r="C90" s="237"/>
    </row>
    <row r="91" spans="1:3" ht="15">
      <c r="A91" s="236"/>
      <c r="B91" s="237"/>
      <c r="C91" s="237"/>
    </row>
    <row r="92" spans="1:3" ht="15">
      <c r="A92" s="236"/>
      <c r="B92" s="237"/>
      <c r="C92" s="237"/>
    </row>
    <row r="93" spans="1:3" ht="15">
      <c r="A93" s="236"/>
      <c r="B93" s="237"/>
      <c r="C93" s="237"/>
    </row>
    <row r="94" spans="1:3" ht="15">
      <c r="A94" s="236"/>
      <c r="B94" s="237"/>
      <c r="C94" s="237"/>
    </row>
    <row r="95" spans="1:3" ht="15">
      <c r="A95" s="236"/>
      <c r="B95" s="237"/>
      <c r="C95" s="237"/>
    </row>
    <row r="96" spans="1:3" ht="15">
      <c r="A96" s="236"/>
      <c r="B96" s="237"/>
      <c r="C96" s="237"/>
    </row>
    <row r="97" spans="1:3" ht="15">
      <c r="A97" s="236"/>
      <c r="B97" s="237"/>
      <c r="C97" s="237"/>
    </row>
    <row r="98" spans="1:3" ht="15">
      <c r="A98" s="236"/>
      <c r="B98" s="237"/>
      <c r="C98" s="237"/>
    </row>
    <row r="99" spans="1:3" ht="15">
      <c r="A99" s="236"/>
      <c r="B99" s="237"/>
      <c r="C99" s="237"/>
    </row>
    <row r="100" spans="1:3" ht="15">
      <c r="A100" s="236"/>
      <c r="B100" s="237"/>
      <c r="C100" s="237"/>
    </row>
    <row r="101" spans="1:3" ht="15">
      <c r="A101" s="236"/>
      <c r="B101" s="237"/>
      <c r="C101" s="237"/>
    </row>
    <row r="102" spans="1:3" ht="15">
      <c r="A102" s="236"/>
      <c r="B102" s="237"/>
      <c r="C102" s="237"/>
    </row>
    <row r="103" spans="1:3" ht="15">
      <c r="A103" s="236"/>
      <c r="B103" s="237"/>
      <c r="C103" s="237"/>
    </row>
    <row r="104" spans="1:3" ht="15">
      <c r="A104" s="236"/>
      <c r="B104" s="237"/>
      <c r="C104" s="237"/>
    </row>
    <row r="105" spans="1:3" ht="15">
      <c r="A105" s="236"/>
      <c r="B105" s="237"/>
      <c r="C105" s="237"/>
    </row>
    <row r="106" spans="1:3" ht="15">
      <c r="A106" s="236"/>
      <c r="B106" s="237"/>
      <c r="C106" s="237"/>
    </row>
    <row r="107" spans="1:3" ht="15">
      <c r="A107" s="236"/>
      <c r="B107" s="237"/>
      <c r="C107" s="237"/>
    </row>
    <row r="108" spans="1:3" ht="15">
      <c r="A108" s="236"/>
      <c r="B108" s="237"/>
      <c r="C108" s="237"/>
    </row>
    <row r="109" spans="1:3" ht="15">
      <c r="A109" s="236"/>
      <c r="B109" s="237"/>
      <c r="C109" s="237"/>
    </row>
    <row r="110" spans="1:3" ht="15">
      <c r="A110" s="236"/>
      <c r="B110" s="237"/>
      <c r="C110" s="237"/>
    </row>
    <row r="111" spans="1:3" ht="15">
      <c r="A111" s="236"/>
      <c r="B111" s="237"/>
      <c r="C111" s="237"/>
    </row>
    <row r="112" spans="1:3" ht="15">
      <c r="A112" s="236"/>
      <c r="B112" s="237"/>
      <c r="C112" s="237"/>
    </row>
    <row r="113" spans="1:3" ht="15">
      <c r="A113" s="236"/>
      <c r="B113" s="237"/>
      <c r="C113" s="237"/>
    </row>
    <row r="114" spans="1:3" ht="15">
      <c r="A114" s="236"/>
      <c r="B114" s="237"/>
      <c r="C114" s="237"/>
    </row>
    <row r="115" spans="1:3" ht="15">
      <c r="A115" s="236"/>
      <c r="B115" s="237"/>
      <c r="C115" s="237"/>
    </row>
    <row r="116" spans="1:3" ht="15">
      <c r="A116" s="236"/>
      <c r="B116" s="237"/>
      <c r="C116" s="237"/>
    </row>
    <row r="117" spans="1:3" ht="15">
      <c r="A117" s="236"/>
      <c r="B117" s="237"/>
      <c r="C117" s="237"/>
    </row>
    <row r="118" spans="1:3" ht="15">
      <c r="A118" s="236"/>
      <c r="B118" s="237"/>
      <c r="C118" s="237"/>
    </row>
    <row r="119" spans="1:3" ht="15">
      <c r="A119" s="236"/>
      <c r="B119" s="237"/>
      <c r="C119" s="237"/>
    </row>
    <row r="120" spans="1:3" ht="15">
      <c r="A120" s="236"/>
      <c r="B120" s="237"/>
      <c r="C120" s="237"/>
    </row>
    <row r="121" spans="1:3" ht="15">
      <c r="A121" s="236"/>
      <c r="B121" s="237"/>
      <c r="C121" s="237"/>
    </row>
    <row r="122" spans="1:3" ht="15">
      <c r="A122" s="236"/>
      <c r="B122" s="237"/>
      <c r="C122" s="237"/>
    </row>
    <row r="123" spans="1:3" ht="15">
      <c r="A123" s="236"/>
      <c r="B123" s="237"/>
      <c r="C123" s="237"/>
    </row>
    <row r="124" spans="1:3" ht="15">
      <c r="A124" s="236"/>
      <c r="B124" s="237"/>
      <c r="C124" s="237"/>
    </row>
    <row r="125" spans="1:3" ht="15">
      <c r="A125" s="236"/>
      <c r="B125" s="237"/>
      <c r="C125" s="237"/>
    </row>
    <row r="126" spans="1:3" ht="15">
      <c r="A126" s="236"/>
      <c r="B126" s="237"/>
      <c r="C126" s="237"/>
    </row>
    <row r="127" spans="1:3" ht="15">
      <c r="A127" s="236"/>
      <c r="B127" s="237"/>
      <c r="C127" s="237"/>
    </row>
    <row r="128" spans="1:3" ht="15">
      <c r="A128" s="236"/>
      <c r="B128" s="237"/>
      <c r="C128" s="237"/>
    </row>
    <row r="129" spans="1:3" ht="15">
      <c r="A129" s="236"/>
      <c r="B129" s="237"/>
      <c r="C129" s="237"/>
    </row>
    <row r="130" spans="1:3" ht="15">
      <c r="A130" s="236"/>
      <c r="B130" s="237"/>
      <c r="C130" s="237"/>
    </row>
    <row r="131" spans="1:3" ht="15">
      <c r="A131" s="236"/>
      <c r="B131" s="237"/>
      <c r="C131" s="237"/>
    </row>
    <row r="132" spans="1:3" ht="15">
      <c r="A132" s="236"/>
      <c r="B132" s="237"/>
      <c r="C132" s="237"/>
    </row>
    <row r="133" spans="1:3" ht="15">
      <c r="A133" s="236"/>
      <c r="B133" s="237"/>
      <c r="C133" s="237"/>
    </row>
    <row r="134" spans="1:3" ht="15">
      <c r="A134" s="236"/>
      <c r="B134" s="237"/>
      <c r="C134" s="237"/>
    </row>
    <row r="135" spans="1:3" ht="15">
      <c r="A135" s="236"/>
      <c r="B135" s="237"/>
      <c r="C135" s="237"/>
    </row>
    <row r="136" spans="1:3" ht="15">
      <c r="A136" s="236"/>
      <c r="B136" s="237"/>
      <c r="C136" s="237"/>
    </row>
    <row r="137" spans="1:3" ht="15">
      <c r="A137" s="236"/>
      <c r="B137" s="237"/>
      <c r="C137" s="237"/>
    </row>
    <row r="138" spans="1:3" ht="15">
      <c r="A138" s="236"/>
      <c r="B138" s="237"/>
      <c r="C138" s="237"/>
    </row>
    <row r="139" spans="1:3" ht="15">
      <c r="A139" s="236"/>
      <c r="B139" s="237"/>
      <c r="C139" s="237"/>
    </row>
    <row r="140" spans="1:3" ht="15">
      <c r="A140" s="236"/>
      <c r="B140" s="237"/>
      <c r="C140" s="237"/>
    </row>
    <row r="141" spans="1:3" ht="15">
      <c r="A141" s="236"/>
      <c r="B141" s="237"/>
      <c r="C141" s="237"/>
    </row>
    <row r="142" spans="1:3" ht="15">
      <c r="A142" s="236"/>
      <c r="B142" s="237"/>
      <c r="C142" s="237"/>
    </row>
    <row r="143" spans="1:3" ht="15">
      <c r="A143" s="236"/>
      <c r="B143" s="237"/>
      <c r="C143" s="237"/>
    </row>
    <row r="144" spans="1:3" ht="15">
      <c r="A144" s="236"/>
      <c r="B144" s="237"/>
      <c r="C144" s="237"/>
    </row>
    <row r="145" spans="1:3" ht="15">
      <c r="A145" s="236"/>
      <c r="B145" s="237"/>
      <c r="C145" s="237"/>
    </row>
    <row r="146" spans="1:3" ht="15">
      <c r="A146" s="236"/>
      <c r="B146" s="237"/>
      <c r="C146" s="237"/>
    </row>
    <row r="147" spans="1:3" ht="15">
      <c r="A147" s="236"/>
      <c r="B147" s="237"/>
      <c r="C147" s="237"/>
    </row>
    <row r="148" spans="1:3" ht="15">
      <c r="A148" s="236"/>
      <c r="B148" s="237"/>
      <c r="C148" s="237"/>
    </row>
    <row r="149" spans="1:3" ht="15">
      <c r="A149" s="236"/>
      <c r="B149" s="237"/>
      <c r="C149" s="237"/>
    </row>
    <row r="150" spans="1:3" ht="15">
      <c r="A150" s="236"/>
      <c r="B150" s="237"/>
      <c r="C150" s="237"/>
    </row>
    <row r="151" spans="1:3" ht="15">
      <c r="A151" s="236"/>
      <c r="B151" s="237"/>
      <c r="C151" s="237"/>
    </row>
    <row r="152" spans="1:3" ht="15">
      <c r="A152" s="236"/>
      <c r="B152" s="237"/>
      <c r="C152" s="237"/>
    </row>
    <row r="153" spans="1:3" ht="15">
      <c r="A153" s="236"/>
      <c r="B153" s="237"/>
      <c r="C153" s="237"/>
    </row>
    <row r="154" spans="1:3" ht="15">
      <c r="A154" s="236"/>
      <c r="B154" s="237"/>
      <c r="C154" s="237"/>
    </row>
    <row r="155" spans="1:3" ht="15">
      <c r="A155" s="236"/>
      <c r="B155" s="237"/>
      <c r="C155" s="237"/>
    </row>
    <row r="156" spans="1:3" ht="15">
      <c r="A156" s="236"/>
      <c r="B156" s="237"/>
      <c r="C156" s="237"/>
    </row>
    <row r="157" spans="1:3" ht="15">
      <c r="A157" s="236"/>
      <c r="B157" s="237"/>
      <c r="C157" s="237"/>
    </row>
    <row r="158" spans="1:3" ht="15">
      <c r="A158" s="236"/>
      <c r="B158" s="237"/>
      <c r="C158" s="237"/>
    </row>
    <row r="159" spans="1:3" ht="15">
      <c r="A159" s="236"/>
      <c r="B159" s="237"/>
      <c r="C159" s="237"/>
    </row>
    <row r="160" spans="1:3" ht="15">
      <c r="A160" s="236"/>
      <c r="B160" s="237"/>
      <c r="C160" s="237"/>
    </row>
    <row r="161" spans="1:3" ht="15">
      <c r="A161" s="236"/>
      <c r="B161" s="237"/>
      <c r="C161" s="237"/>
    </row>
    <row r="162" spans="1:3" ht="15">
      <c r="A162" s="236"/>
      <c r="B162" s="237"/>
      <c r="C162" s="237"/>
    </row>
    <row r="163" spans="1:3" ht="15">
      <c r="A163" s="236"/>
      <c r="B163" s="237"/>
      <c r="C163" s="237"/>
    </row>
    <row r="164" spans="1:3" ht="15">
      <c r="A164" s="236"/>
      <c r="B164" s="237"/>
      <c r="C164" s="237"/>
    </row>
    <row r="165" spans="1:3" ht="15">
      <c r="A165" s="236"/>
      <c r="B165" s="237"/>
      <c r="C165" s="237"/>
    </row>
    <row r="166" spans="1:3" ht="15">
      <c r="A166" s="236"/>
      <c r="B166" s="237"/>
      <c r="C166" s="237"/>
    </row>
    <row r="167" spans="1:3" ht="15">
      <c r="A167" s="236"/>
      <c r="B167" s="237"/>
      <c r="C167" s="237"/>
    </row>
    <row r="168" spans="1:3" ht="15">
      <c r="A168" s="236"/>
      <c r="B168" s="237"/>
      <c r="C168" s="237"/>
    </row>
  </sheetData>
  <sheetProtection selectLockedCells="1" selectUnlockedCells="1"/>
  <mergeCells count="1">
    <mergeCell ref="A25:F25"/>
  </mergeCells>
  <printOptions/>
  <pageMargins left="0.31496062992125984" right="0.2755905511811024" top="0.984251968503937" bottom="0.5118110236220472" header="0.2362204724409449" footer="0.1968503937007874"/>
  <pageSetup horizontalDpi="300" verticalDpi="300" orientation="landscape" paperSize="9" scale="85" r:id="rId1"/>
  <headerFooter alignWithMargins="0">
    <oddHeader>&amp;L&amp;"times,Standardowy"Przetarg nieograniczony nr 13/PN/14 na dostawy wyrobów medycznych jednorazowego użytku oraz materiałów zużywalnych do apartury medycznej, pakiet nr 2</oddHeader>
  </headerFooter>
  <colBreaks count="1" manualBreakCount="1">
    <brk id="9" max="40" man="1"/>
  </colBreaks>
</worksheet>
</file>

<file path=xl/worksheets/sheet20.xml><?xml version="1.0" encoding="utf-8"?>
<worksheet xmlns="http://schemas.openxmlformats.org/spreadsheetml/2006/main" xmlns:r="http://schemas.openxmlformats.org/officeDocument/2006/relationships">
  <dimension ref="A1:V47"/>
  <sheetViews>
    <sheetView view="pageBreakPreview" zoomScaleSheetLayoutView="100" workbookViewId="0" topLeftCell="A13">
      <selection activeCell="B28" sqref="B28"/>
    </sheetView>
  </sheetViews>
  <sheetFormatPr defaultColWidth="9.00390625" defaultRowHeight="12.75"/>
  <cols>
    <col min="1" max="1" width="9.25390625" style="94" customWidth="1"/>
    <col min="2" max="2" width="43.125" style="23" customWidth="1"/>
    <col min="3" max="3" width="11.125" style="23" customWidth="1"/>
    <col min="4" max="4" width="13.375" style="23" customWidth="1"/>
    <col min="5" max="5" width="15.00390625" style="23" customWidth="1"/>
    <col min="6" max="6" width="10.125" style="111" customWidth="1"/>
    <col min="7" max="7" width="11.625" style="234" customWidth="1"/>
    <col min="8" max="8" width="9.375" style="303" customWidth="1"/>
    <col min="9" max="9" width="15.875" style="303" customWidth="1"/>
    <col min="10" max="11" width="0" style="236" hidden="1" customWidth="1"/>
    <col min="12" max="16384" width="9.125" style="23" customWidth="1"/>
  </cols>
  <sheetData>
    <row r="1" ht="15">
      <c r="A1" s="421"/>
    </row>
    <row r="2" spans="1:10" ht="15">
      <c r="A2" s="433" t="s">
        <v>192</v>
      </c>
      <c r="B2" s="167"/>
      <c r="C2" s="167"/>
      <c r="D2" s="167"/>
      <c r="E2" s="167"/>
      <c r="F2" s="434"/>
      <c r="G2" s="435"/>
      <c r="H2" s="436"/>
      <c r="I2" s="436"/>
      <c r="J2" s="331"/>
    </row>
    <row r="3" spans="1:11" s="239" customFormat="1" ht="26.25" customHeight="1">
      <c r="A3" s="437" t="s">
        <v>482</v>
      </c>
      <c r="B3" s="438" t="s">
        <v>483</v>
      </c>
      <c r="C3" s="383" t="s">
        <v>484</v>
      </c>
      <c r="D3" s="170" t="s">
        <v>20</v>
      </c>
      <c r="E3" s="165" t="s">
        <v>157</v>
      </c>
      <c r="F3" s="439" t="s">
        <v>62</v>
      </c>
      <c r="G3" s="169" t="s">
        <v>63</v>
      </c>
      <c r="H3" s="169" t="s">
        <v>160</v>
      </c>
      <c r="I3" s="166" t="s">
        <v>161</v>
      </c>
      <c r="J3" s="1118" t="s">
        <v>367</v>
      </c>
      <c r="K3" s="1085"/>
    </row>
    <row r="4" spans="1:11" ht="9.75" customHeight="1">
      <c r="A4" s="437" t="s">
        <v>162</v>
      </c>
      <c r="B4" s="165" t="s">
        <v>163</v>
      </c>
      <c r="C4" s="165" t="s">
        <v>164</v>
      </c>
      <c r="D4" s="165" t="s">
        <v>166</v>
      </c>
      <c r="E4" s="165" t="s">
        <v>165</v>
      </c>
      <c r="F4" s="439" t="s">
        <v>167</v>
      </c>
      <c r="G4" s="165" t="s">
        <v>168</v>
      </c>
      <c r="H4" s="165" t="s">
        <v>169</v>
      </c>
      <c r="I4" s="165" t="s">
        <v>170</v>
      </c>
      <c r="J4" s="310" t="s">
        <v>368</v>
      </c>
      <c r="K4" s="301" t="s">
        <v>369</v>
      </c>
    </row>
    <row r="5" spans="1:11" s="233" customFormat="1" ht="15">
      <c r="A5" s="449" t="s">
        <v>370</v>
      </c>
      <c r="B5" s="450" t="s">
        <v>386</v>
      </c>
      <c r="C5" s="443"/>
      <c r="D5" s="444"/>
      <c r="E5" s="136"/>
      <c r="F5" s="448"/>
      <c r="G5" s="442"/>
      <c r="H5" s="162"/>
      <c r="I5" s="162"/>
      <c r="J5" s="432"/>
      <c r="K5" s="422"/>
    </row>
    <row r="6" spans="1:11" s="233" customFormat="1" ht="15">
      <c r="A6" s="437">
        <v>1</v>
      </c>
      <c r="B6" s="170" t="s">
        <v>490</v>
      </c>
      <c r="C6" s="447" t="s">
        <v>578</v>
      </c>
      <c r="D6" s="446">
        <v>15</v>
      </c>
      <c r="E6" s="136"/>
      <c r="F6" s="448"/>
      <c r="G6" s="442"/>
      <c r="H6" s="444"/>
      <c r="I6" s="162"/>
      <c r="J6" s="432"/>
      <c r="K6" s="422"/>
    </row>
    <row r="7" spans="1:11" s="233" customFormat="1" ht="15">
      <c r="A7" s="437">
        <v>2</v>
      </c>
      <c r="B7" s="170" t="s">
        <v>489</v>
      </c>
      <c r="C7" s="447" t="s">
        <v>578</v>
      </c>
      <c r="D7" s="446">
        <v>28</v>
      </c>
      <c r="E7" s="136"/>
      <c r="F7" s="448"/>
      <c r="G7" s="442"/>
      <c r="H7" s="444"/>
      <c r="I7" s="162"/>
      <c r="J7" s="432"/>
      <c r="K7" s="422"/>
    </row>
    <row r="8" spans="1:11" s="233" customFormat="1" ht="15">
      <c r="A8" s="437">
        <v>3</v>
      </c>
      <c r="B8" s="170" t="s">
        <v>488</v>
      </c>
      <c r="C8" s="447" t="s">
        <v>578</v>
      </c>
      <c r="D8" s="446">
        <v>36</v>
      </c>
      <c r="E8" s="136"/>
      <c r="F8" s="439"/>
      <c r="G8" s="442"/>
      <c r="H8" s="444"/>
      <c r="I8" s="162"/>
      <c r="J8" s="432"/>
      <c r="K8" s="422"/>
    </row>
    <row r="9" spans="1:11" s="233" customFormat="1" ht="15">
      <c r="A9" s="437">
        <v>4</v>
      </c>
      <c r="B9" s="170" t="s">
        <v>487</v>
      </c>
      <c r="C9" s="447" t="s">
        <v>578</v>
      </c>
      <c r="D9" s="446">
        <v>30</v>
      </c>
      <c r="E9" s="136"/>
      <c r="F9" s="439"/>
      <c r="G9" s="442"/>
      <c r="H9" s="444"/>
      <c r="I9" s="162"/>
      <c r="J9" s="432"/>
      <c r="K9" s="422"/>
    </row>
    <row r="10" spans="1:11" s="233" customFormat="1" ht="15">
      <c r="A10" s="437">
        <v>5</v>
      </c>
      <c r="B10" s="170" t="s">
        <v>486</v>
      </c>
      <c r="C10" s="447" t="s">
        <v>578</v>
      </c>
      <c r="D10" s="446">
        <v>50</v>
      </c>
      <c r="E10" s="136"/>
      <c r="F10" s="439"/>
      <c r="G10" s="442"/>
      <c r="H10" s="444"/>
      <c r="I10" s="162"/>
      <c r="J10" s="432"/>
      <c r="K10" s="422"/>
    </row>
    <row r="11" spans="1:11" s="233" customFormat="1" ht="15">
      <c r="A11" s="437">
        <v>6</v>
      </c>
      <c r="B11" s="170" t="s">
        <v>485</v>
      </c>
      <c r="C11" s="447" t="s">
        <v>387</v>
      </c>
      <c r="D11" s="446">
        <v>18</v>
      </c>
      <c r="E11" s="136"/>
      <c r="F11" s="448"/>
      <c r="G11" s="442"/>
      <c r="H11" s="444"/>
      <c r="I11" s="162"/>
      <c r="J11" s="432"/>
      <c r="K11" s="422"/>
    </row>
    <row r="12" spans="1:11" s="233" customFormat="1" ht="15">
      <c r="A12" s="437">
        <v>7</v>
      </c>
      <c r="B12" s="170" t="s">
        <v>203</v>
      </c>
      <c r="C12" s="447" t="s">
        <v>388</v>
      </c>
      <c r="D12" s="446">
        <v>15</v>
      </c>
      <c r="E12" s="136"/>
      <c r="F12" s="448"/>
      <c r="G12" s="442"/>
      <c r="H12" s="444"/>
      <c r="I12" s="162"/>
      <c r="J12" s="431"/>
      <c r="K12" s="422"/>
    </row>
    <row r="13" spans="1:11" s="233" customFormat="1" ht="15">
      <c r="A13" s="437">
        <v>8</v>
      </c>
      <c r="B13" s="170" t="s">
        <v>202</v>
      </c>
      <c r="C13" s="447" t="s">
        <v>578</v>
      </c>
      <c r="D13" s="446">
        <v>12</v>
      </c>
      <c r="E13" s="136"/>
      <c r="F13" s="448"/>
      <c r="G13" s="442"/>
      <c r="H13" s="444"/>
      <c r="I13" s="162"/>
      <c r="J13" s="431"/>
      <c r="K13" s="422"/>
    </row>
    <row r="14" spans="1:11" s="233" customFormat="1" ht="15">
      <c r="A14" s="437">
        <v>9</v>
      </c>
      <c r="B14" s="170" t="s">
        <v>201</v>
      </c>
      <c r="C14" s="447" t="s">
        <v>578</v>
      </c>
      <c r="D14" s="446">
        <v>5</v>
      </c>
      <c r="E14" s="136"/>
      <c r="F14" s="448"/>
      <c r="G14" s="442"/>
      <c r="H14" s="444"/>
      <c r="I14" s="162"/>
      <c r="J14" s="431"/>
      <c r="K14" s="422"/>
    </row>
    <row r="15" spans="1:11" s="233" customFormat="1" ht="15">
      <c r="A15" s="437">
        <v>10</v>
      </c>
      <c r="B15" s="170" t="s">
        <v>200</v>
      </c>
      <c r="C15" s="447" t="s">
        <v>578</v>
      </c>
      <c r="D15" s="451">
        <v>5</v>
      </c>
      <c r="E15" s="136"/>
      <c r="F15" s="448"/>
      <c r="G15" s="442"/>
      <c r="H15" s="444"/>
      <c r="I15" s="162"/>
      <c r="J15" s="431"/>
      <c r="K15" s="422"/>
    </row>
    <row r="16" spans="1:11" s="233" customFormat="1" ht="15">
      <c r="A16" s="437">
        <v>11</v>
      </c>
      <c r="B16" s="170" t="s">
        <v>199</v>
      </c>
      <c r="C16" s="451" t="s">
        <v>387</v>
      </c>
      <c r="D16" s="446">
        <v>25</v>
      </c>
      <c r="E16" s="136"/>
      <c r="F16" s="448"/>
      <c r="G16" s="442"/>
      <c r="H16" s="444"/>
      <c r="I16" s="162"/>
      <c r="J16" s="431"/>
      <c r="K16" s="422"/>
    </row>
    <row r="17" spans="1:11" s="233" customFormat="1" ht="15">
      <c r="A17" s="437">
        <v>12</v>
      </c>
      <c r="B17" s="170" t="s">
        <v>198</v>
      </c>
      <c r="C17" s="447" t="s">
        <v>578</v>
      </c>
      <c r="D17" s="446">
        <v>40</v>
      </c>
      <c r="E17" s="136"/>
      <c r="F17" s="448"/>
      <c r="G17" s="442"/>
      <c r="H17" s="444"/>
      <c r="I17" s="162"/>
      <c r="J17" s="431"/>
      <c r="K17" s="422"/>
    </row>
    <row r="18" spans="1:11" s="233" customFormat="1" ht="15">
      <c r="A18" s="437">
        <v>13</v>
      </c>
      <c r="B18" s="170" t="s">
        <v>197</v>
      </c>
      <c r="C18" s="447" t="s">
        <v>578</v>
      </c>
      <c r="D18" s="446">
        <v>42</v>
      </c>
      <c r="E18" s="136"/>
      <c r="F18" s="448"/>
      <c r="G18" s="442"/>
      <c r="H18" s="444"/>
      <c r="I18" s="162"/>
      <c r="J18" s="431"/>
      <c r="K18" s="422"/>
    </row>
    <row r="19" spans="1:22" ht="15">
      <c r="A19" s="437">
        <v>14</v>
      </c>
      <c r="B19" s="170" t="s">
        <v>196</v>
      </c>
      <c r="C19" s="447" t="s">
        <v>578</v>
      </c>
      <c r="D19" s="446">
        <v>25</v>
      </c>
      <c r="E19" s="136"/>
      <c r="F19" s="452"/>
      <c r="G19" s="442"/>
      <c r="H19" s="444"/>
      <c r="I19" s="162"/>
      <c r="J19" s="257"/>
      <c r="K19" s="257"/>
      <c r="L19" s="257"/>
      <c r="M19" s="257"/>
      <c r="N19" s="257"/>
      <c r="O19" s="257"/>
      <c r="P19" s="257"/>
      <c r="Q19" s="257"/>
      <c r="R19" s="257"/>
      <c r="S19" s="257"/>
      <c r="T19" s="257"/>
      <c r="U19" s="257"/>
      <c r="V19" s="257"/>
    </row>
    <row r="20" spans="1:22" ht="15">
      <c r="A20" s="437">
        <v>15</v>
      </c>
      <c r="B20" s="170" t="s">
        <v>195</v>
      </c>
      <c r="C20" s="447" t="s">
        <v>578</v>
      </c>
      <c r="D20" s="446">
        <v>15</v>
      </c>
      <c r="E20" s="136"/>
      <c r="F20" s="448"/>
      <c r="G20" s="442"/>
      <c r="H20" s="444"/>
      <c r="I20" s="162"/>
      <c r="J20" s="257"/>
      <c r="K20" s="257"/>
      <c r="L20" s="257"/>
      <c r="M20" s="257"/>
      <c r="N20" s="257"/>
      <c r="O20" s="257"/>
      <c r="P20" s="257"/>
      <c r="Q20" s="257"/>
      <c r="R20" s="257"/>
      <c r="S20" s="257"/>
      <c r="T20" s="257"/>
      <c r="U20" s="257"/>
      <c r="V20" s="257"/>
    </row>
    <row r="21" spans="1:11" ht="15">
      <c r="A21" s="437">
        <v>16</v>
      </c>
      <c r="B21" s="170" t="s">
        <v>194</v>
      </c>
      <c r="C21" s="447" t="s">
        <v>578</v>
      </c>
      <c r="D21" s="446">
        <v>6</v>
      </c>
      <c r="E21" s="136"/>
      <c r="F21" s="434"/>
      <c r="G21" s="442"/>
      <c r="H21" s="444"/>
      <c r="I21" s="162"/>
      <c r="J21" s="23"/>
      <c r="K21" s="23"/>
    </row>
    <row r="22" spans="1:9" ht="15">
      <c r="A22" s="437">
        <v>17</v>
      </c>
      <c r="B22" s="170" t="s">
        <v>193</v>
      </c>
      <c r="C22" s="447" t="s">
        <v>578</v>
      </c>
      <c r="D22" s="167">
        <v>5</v>
      </c>
      <c r="E22" s="136"/>
      <c r="F22" s="453"/>
      <c r="G22" s="442"/>
      <c r="H22" s="444"/>
      <c r="I22" s="162"/>
    </row>
    <row r="23" spans="1:9" ht="23.25" customHeight="1">
      <c r="A23" s="1086" t="s">
        <v>554</v>
      </c>
      <c r="B23" s="1064"/>
      <c r="C23" s="1064"/>
      <c r="D23" s="1064"/>
      <c r="E23" s="1064"/>
      <c r="F23" s="1065"/>
      <c r="G23" s="429"/>
      <c r="H23" s="444"/>
      <c r="I23" s="429"/>
    </row>
    <row r="24" spans="1:9" ht="15">
      <c r="A24" s="424" t="s">
        <v>555</v>
      </c>
      <c r="B24" s="256"/>
      <c r="C24" s="256"/>
      <c r="D24" s="256"/>
      <c r="E24" s="256"/>
      <c r="F24" s="425"/>
      <c r="G24" s="257"/>
      <c r="H24" s="257"/>
      <c r="I24" s="234"/>
    </row>
    <row r="25" spans="1:9" ht="15">
      <c r="A25" s="424"/>
      <c r="B25" s="256"/>
      <c r="C25" s="256"/>
      <c r="D25" s="256"/>
      <c r="E25" s="256"/>
      <c r="F25" s="425"/>
      <c r="G25" s="257"/>
      <c r="H25" s="257"/>
      <c r="I25" s="234"/>
    </row>
    <row r="26" spans="1:9" ht="15">
      <c r="A26" s="94" t="s">
        <v>556</v>
      </c>
      <c r="G26" s="23"/>
      <c r="H26" s="259"/>
      <c r="I26" s="234"/>
    </row>
    <row r="27" spans="7:9" ht="15">
      <c r="G27" s="23"/>
      <c r="H27" s="259"/>
      <c r="I27" s="234"/>
    </row>
    <row r="28" spans="1:9" ht="15">
      <c r="A28" s="94" t="s">
        <v>557</v>
      </c>
      <c r="G28" s="23"/>
      <c r="H28" s="259"/>
      <c r="I28" s="233"/>
    </row>
    <row r="29" spans="7:9" ht="9.75" customHeight="1">
      <c r="G29" s="23"/>
      <c r="H29" s="259"/>
      <c r="I29" s="233"/>
    </row>
    <row r="30" spans="1:11" s="462" customFormat="1" ht="15">
      <c r="A30" s="454"/>
      <c r="E30" s="464"/>
      <c r="F30" s="465"/>
      <c r="H30" s="466"/>
      <c r="I30" s="463"/>
      <c r="J30" s="461"/>
      <c r="K30" s="461"/>
    </row>
    <row r="31" spans="1:11" s="462" customFormat="1" ht="15">
      <c r="A31" s="454"/>
      <c r="B31" s="467"/>
      <c r="E31" s="464"/>
      <c r="F31" s="465"/>
      <c r="H31" s="466"/>
      <c r="I31" s="463"/>
      <c r="J31" s="461"/>
      <c r="K31" s="461"/>
    </row>
    <row r="32" spans="1:11" s="462" customFormat="1" ht="15">
      <c r="A32" s="454"/>
      <c r="B32" s="462" t="s">
        <v>41</v>
      </c>
      <c r="E32" s="464"/>
      <c r="F32" s="465"/>
      <c r="H32" s="466"/>
      <c r="I32" s="463"/>
      <c r="J32" s="461"/>
      <c r="K32" s="461"/>
    </row>
    <row r="33" spans="1:11" s="462" customFormat="1" ht="15">
      <c r="A33" s="454"/>
      <c r="B33" s="462" t="s">
        <v>45</v>
      </c>
      <c r="E33" s="464"/>
      <c r="F33" s="465"/>
      <c r="H33" s="466"/>
      <c r="I33" s="463"/>
      <c r="J33" s="461"/>
      <c r="K33" s="461"/>
    </row>
    <row r="34" spans="1:11" s="462" customFormat="1" ht="15">
      <c r="A34" s="454"/>
      <c r="B34" s="462" t="s">
        <v>46</v>
      </c>
      <c r="E34" s="464"/>
      <c r="F34" s="465"/>
      <c r="H34" s="466"/>
      <c r="I34" s="463"/>
      <c r="J34" s="461"/>
      <c r="K34" s="461"/>
    </row>
    <row r="35" spans="1:11" s="462" customFormat="1" ht="15">
      <c r="A35" s="454"/>
      <c r="B35" s="462" t="s">
        <v>47</v>
      </c>
      <c r="E35" s="464"/>
      <c r="F35" s="465"/>
      <c r="H35" s="466"/>
      <c r="I35" s="463"/>
      <c r="J35" s="461"/>
      <c r="K35" s="461"/>
    </row>
    <row r="36" spans="1:11" s="462" customFormat="1" ht="15">
      <c r="A36" s="454"/>
      <c r="B36" s="462" t="s">
        <v>48</v>
      </c>
      <c r="E36" s="464"/>
      <c r="F36" s="465"/>
      <c r="H36" s="466"/>
      <c r="I36" s="463"/>
      <c r="J36" s="461"/>
      <c r="K36" s="461"/>
    </row>
    <row r="37" spans="1:11" s="462" customFormat="1" ht="15">
      <c r="A37" s="454"/>
      <c r="B37" s="462" t="s">
        <v>49</v>
      </c>
      <c r="E37" s="464"/>
      <c r="F37" s="465"/>
      <c r="H37" s="466"/>
      <c r="I37" s="463"/>
      <c r="J37" s="461"/>
      <c r="K37" s="461"/>
    </row>
    <row r="38" spans="5:8" ht="15">
      <c r="E38" s="426"/>
      <c r="G38" s="23"/>
      <c r="H38" s="234"/>
    </row>
    <row r="39" spans="1:9" ht="15">
      <c r="A39" s="94" t="s">
        <v>558</v>
      </c>
      <c r="G39" s="23"/>
      <c r="H39" s="23"/>
      <c r="I39" s="233"/>
    </row>
    <row r="40" spans="7:9" ht="15">
      <c r="G40" s="23"/>
      <c r="H40" s="23"/>
      <c r="I40" s="233"/>
    </row>
    <row r="41" spans="1:9" ht="15">
      <c r="A41" s="94" t="s">
        <v>340</v>
      </c>
      <c r="G41" s="23"/>
      <c r="H41" s="234" t="s">
        <v>561</v>
      </c>
      <c r="I41" s="297"/>
    </row>
    <row r="42" spans="7:9" ht="15">
      <c r="G42" s="23"/>
      <c r="H42" s="234" t="s">
        <v>562</v>
      </c>
      <c r="I42" s="297"/>
    </row>
    <row r="43" spans="1:9" ht="15">
      <c r="A43" s="94" t="s">
        <v>560</v>
      </c>
      <c r="G43" s="23"/>
      <c r="H43" s="234" t="s">
        <v>563</v>
      </c>
      <c r="I43" s="297"/>
    </row>
    <row r="44" spans="7:9" ht="15">
      <c r="G44" s="23"/>
      <c r="H44" s="23"/>
      <c r="I44" s="23"/>
    </row>
    <row r="45" spans="8:9" ht="15">
      <c r="H45" s="23"/>
      <c r="I45" s="23"/>
    </row>
    <row r="46" spans="1:9" ht="15">
      <c r="A46" s="427"/>
      <c r="B46" s="237"/>
      <c r="C46" s="237"/>
      <c r="E46" s="237"/>
      <c r="H46" s="23"/>
      <c r="I46" s="23"/>
    </row>
    <row r="47" spans="2:6" ht="15">
      <c r="B47" s="333"/>
      <c r="C47" s="333"/>
      <c r="D47" s="350"/>
      <c r="E47" s="333"/>
      <c r="F47" s="428"/>
    </row>
  </sheetData>
  <mergeCells count="2">
    <mergeCell ref="J3:K3"/>
    <mergeCell ref="A23:F23"/>
  </mergeCells>
  <printOptions/>
  <pageMargins left="0.7874015748031497" right="0.7874015748031497" top="0.984251968503937" bottom="0.984251968503937" header="0.5118110236220472" footer="0.5118110236220472"/>
  <pageSetup horizontalDpi="300" verticalDpi="300" orientation="landscape" paperSize="9" scale="94" r:id="rId1"/>
  <headerFooter alignWithMargins="0">
    <oddHeader>&amp;L&amp;"TIMES,Standardowy"Przetarg nieograniczony nr 13/PN/14 na dostawy wyrobów medycznych jednorazowego użytku oraz materiałów zużywalnych do aparatury medycznej, pakiet nr 20</oddHeader>
  </headerFooter>
  <rowBreaks count="1" manualBreakCount="1">
    <brk id="17" max="21" man="1"/>
  </rowBreaks>
  <colBreaks count="2" manualBreakCount="2">
    <brk id="11" max="65535" man="1"/>
    <brk id="12" max="65535" man="1"/>
  </colBreaks>
</worksheet>
</file>

<file path=xl/worksheets/sheet21.xml><?xml version="1.0" encoding="utf-8"?>
<worksheet xmlns="http://schemas.openxmlformats.org/spreadsheetml/2006/main" xmlns:r="http://schemas.openxmlformats.org/officeDocument/2006/relationships">
  <dimension ref="A1:IS55"/>
  <sheetViews>
    <sheetView view="pageBreakPreview" zoomScaleSheetLayoutView="100" zoomScalePageLayoutView="0" workbookViewId="0" topLeftCell="A28">
      <selection activeCell="A19" sqref="A1:IV16384"/>
    </sheetView>
  </sheetViews>
  <sheetFormatPr defaultColWidth="9.00390625" defaultRowHeight="12.75"/>
  <cols>
    <col min="1" max="1" width="4.00390625" style="110" customWidth="1"/>
    <col min="2" max="2" width="46.125" style="110" customWidth="1"/>
    <col min="3" max="3" width="8.75390625" style="110" customWidth="1"/>
    <col min="4" max="4" width="10.25390625" style="110" customWidth="1"/>
    <col min="5" max="5" width="15.125" style="239" customWidth="1"/>
    <col min="6" max="6" width="14.875" style="110" customWidth="1"/>
    <col min="7" max="7" width="17.125" style="232" customWidth="1"/>
    <col min="8" max="8" width="9.375" style="110" customWidth="1"/>
    <col min="9" max="9" width="17.00390625" style="110" customWidth="1"/>
    <col min="10" max="16384" width="9.125" style="110" customWidth="1"/>
  </cols>
  <sheetData>
    <row r="1" ht="15">
      <c r="B1" s="408"/>
    </row>
    <row r="2" spans="1:9" ht="34.5" customHeight="1">
      <c r="A2" s="246" t="s">
        <v>482</v>
      </c>
      <c r="B2" s="246" t="s">
        <v>483</v>
      </c>
      <c r="C2" s="246" t="s">
        <v>484</v>
      </c>
      <c r="D2" s="242" t="s">
        <v>20</v>
      </c>
      <c r="E2" s="246" t="s">
        <v>157</v>
      </c>
      <c r="F2" s="865" t="s">
        <v>4</v>
      </c>
      <c r="G2" s="866" t="s">
        <v>5</v>
      </c>
      <c r="H2" s="865" t="s">
        <v>160</v>
      </c>
      <c r="I2" s="468" t="s">
        <v>64</v>
      </c>
    </row>
    <row r="3" spans="1:9" ht="15">
      <c r="A3" s="246" t="s">
        <v>162</v>
      </c>
      <c r="B3" s="246" t="s">
        <v>163</v>
      </c>
      <c r="C3" s="246" t="s">
        <v>164</v>
      </c>
      <c r="D3" s="246" t="s">
        <v>165</v>
      </c>
      <c r="E3" s="246" t="s">
        <v>166</v>
      </c>
      <c r="F3" s="246" t="s">
        <v>167</v>
      </c>
      <c r="G3" s="246" t="s">
        <v>168</v>
      </c>
      <c r="H3" s="246" t="s">
        <v>169</v>
      </c>
      <c r="I3" s="246" t="s">
        <v>170</v>
      </c>
    </row>
    <row r="4" spans="1:9" ht="45">
      <c r="A4" s="253" t="s">
        <v>162</v>
      </c>
      <c r="B4" s="251" t="s">
        <v>657</v>
      </c>
      <c r="C4" s="867" t="s">
        <v>172</v>
      </c>
      <c r="D4" s="301">
        <v>1000</v>
      </c>
      <c r="E4" s="868"/>
      <c r="F4" s="869"/>
      <c r="G4" s="339"/>
      <c r="H4" s="870"/>
      <c r="I4" s="300"/>
    </row>
    <row r="5" spans="1:9" ht="16.5" customHeight="1">
      <c r="A5" s="253" t="s">
        <v>163</v>
      </c>
      <c r="B5" s="251" t="s">
        <v>50</v>
      </c>
      <c r="C5" s="867" t="s">
        <v>172</v>
      </c>
      <c r="D5" s="301">
        <v>30</v>
      </c>
      <c r="E5" s="868"/>
      <c r="F5" s="869"/>
      <c r="G5" s="339"/>
      <c r="H5" s="870"/>
      <c r="I5" s="300"/>
    </row>
    <row r="6" spans="1:9" ht="16.5" customHeight="1">
      <c r="A6" s="253" t="s">
        <v>164</v>
      </c>
      <c r="B6" s="251" t="s">
        <v>51</v>
      </c>
      <c r="C6" s="867" t="s">
        <v>172</v>
      </c>
      <c r="D6" s="301">
        <v>35</v>
      </c>
      <c r="E6" s="868"/>
      <c r="F6" s="869"/>
      <c r="G6" s="339"/>
      <c r="H6" s="870"/>
      <c r="I6" s="300"/>
    </row>
    <row r="7" spans="1:9" ht="16.5" customHeight="1">
      <c r="A7" s="253" t="s">
        <v>165</v>
      </c>
      <c r="B7" s="267" t="s">
        <v>52</v>
      </c>
      <c r="C7" s="253" t="s">
        <v>172</v>
      </c>
      <c r="D7" s="301">
        <v>20</v>
      </c>
      <c r="E7" s="868"/>
      <c r="F7" s="869"/>
      <c r="G7" s="339"/>
      <c r="H7" s="870"/>
      <c r="I7" s="300"/>
    </row>
    <row r="8" spans="1:9" ht="30" customHeight="1">
      <c r="A8" s="253" t="s">
        <v>166</v>
      </c>
      <c r="B8" s="251" t="s">
        <v>53</v>
      </c>
      <c r="C8" s="867" t="s">
        <v>172</v>
      </c>
      <c r="D8" s="301">
        <v>50</v>
      </c>
      <c r="E8" s="868"/>
      <c r="F8" s="869"/>
      <c r="G8" s="339"/>
      <c r="H8" s="870"/>
      <c r="I8" s="300"/>
    </row>
    <row r="9" spans="1:9" ht="16.5" customHeight="1">
      <c r="A9" s="253" t="s">
        <v>167</v>
      </c>
      <c r="B9" s="251" t="s">
        <v>54</v>
      </c>
      <c r="C9" s="867" t="s">
        <v>172</v>
      </c>
      <c r="D9" s="301">
        <v>9000</v>
      </c>
      <c r="E9" s="868"/>
      <c r="F9" s="869"/>
      <c r="G9" s="339"/>
      <c r="H9" s="870"/>
      <c r="I9" s="300"/>
    </row>
    <row r="10" spans="1:9" ht="16.5" customHeight="1">
      <c r="A10" s="253" t="s">
        <v>168</v>
      </c>
      <c r="B10" s="402" t="s">
        <v>55</v>
      </c>
      <c r="C10" s="253" t="s">
        <v>172</v>
      </c>
      <c r="D10" s="301">
        <v>12</v>
      </c>
      <c r="E10" s="868"/>
      <c r="F10" s="869"/>
      <c r="G10" s="339"/>
      <c r="H10" s="870"/>
      <c r="I10" s="300"/>
    </row>
    <row r="11" spans="1:9" ht="30">
      <c r="A11" s="253" t="s">
        <v>169</v>
      </c>
      <c r="B11" s="251" t="s">
        <v>56</v>
      </c>
      <c r="C11" s="253" t="s">
        <v>172</v>
      </c>
      <c r="D11" s="301">
        <v>5000</v>
      </c>
      <c r="E11" s="868"/>
      <c r="F11" s="869"/>
      <c r="G11" s="339"/>
      <c r="H11" s="870"/>
      <c r="I11" s="300"/>
    </row>
    <row r="12" spans="1:9" ht="16.5" customHeight="1">
      <c r="A12" s="253" t="s">
        <v>170</v>
      </c>
      <c r="B12" s="251" t="s">
        <v>57</v>
      </c>
      <c r="C12" s="246" t="s">
        <v>172</v>
      </c>
      <c r="D12" s="301">
        <v>200</v>
      </c>
      <c r="E12" s="868"/>
      <c r="F12" s="864"/>
      <c r="G12" s="339"/>
      <c r="H12" s="870"/>
      <c r="I12" s="300"/>
    </row>
    <row r="13" spans="1:9" ht="39" customHeight="1">
      <c r="A13" s="253" t="s">
        <v>181</v>
      </c>
      <c r="B13" s="251" t="s">
        <v>32</v>
      </c>
      <c r="C13" s="246" t="s">
        <v>172</v>
      </c>
      <c r="D13" s="301">
        <v>10</v>
      </c>
      <c r="E13" s="868"/>
      <c r="F13" s="864"/>
      <c r="G13" s="339"/>
      <c r="H13" s="870"/>
      <c r="I13" s="300"/>
    </row>
    <row r="14" spans="1:9" ht="89.25" customHeight="1">
      <c r="A14" s="253" t="s">
        <v>583</v>
      </c>
      <c r="B14" s="251" t="s">
        <v>502</v>
      </c>
      <c r="C14" s="246" t="s">
        <v>92</v>
      </c>
      <c r="D14" s="301">
        <v>20</v>
      </c>
      <c r="E14" s="868"/>
      <c r="F14" s="864"/>
      <c r="G14" s="339"/>
      <c r="H14" s="870"/>
      <c r="I14" s="300"/>
    </row>
    <row r="15" spans="1:9" ht="30">
      <c r="A15" s="253" t="s">
        <v>585</v>
      </c>
      <c r="B15" s="251" t="s">
        <v>58</v>
      </c>
      <c r="C15" s="867" t="s">
        <v>172</v>
      </c>
      <c r="D15" s="301">
        <v>50</v>
      </c>
      <c r="E15" s="868"/>
      <c r="F15" s="869"/>
      <c r="G15" s="339"/>
      <c r="H15" s="870"/>
      <c r="I15" s="300"/>
    </row>
    <row r="16" spans="1:9" ht="16.5" customHeight="1">
      <c r="A16" s="253" t="s">
        <v>587</v>
      </c>
      <c r="B16" s="251" t="s">
        <v>59</v>
      </c>
      <c r="C16" s="246" t="s">
        <v>534</v>
      </c>
      <c r="D16" s="301">
        <v>12</v>
      </c>
      <c r="E16" s="868"/>
      <c r="F16" s="869"/>
      <c r="G16" s="339"/>
      <c r="H16" s="870"/>
      <c r="I16" s="300"/>
    </row>
    <row r="17" spans="1:9" ht="30">
      <c r="A17" s="253" t="s">
        <v>589</v>
      </c>
      <c r="B17" s="246" t="s">
        <v>107</v>
      </c>
      <c r="C17" s="867" t="s">
        <v>172</v>
      </c>
      <c r="D17" s="301">
        <v>2000</v>
      </c>
      <c r="E17" s="871"/>
      <c r="F17" s="869"/>
      <c r="G17" s="339"/>
      <c r="H17" s="870"/>
      <c r="I17" s="300"/>
    </row>
    <row r="18" spans="1:9" ht="30">
      <c r="A18" s="253" t="s">
        <v>591</v>
      </c>
      <c r="B18" s="246" t="s">
        <v>108</v>
      </c>
      <c r="C18" s="867" t="s">
        <v>172</v>
      </c>
      <c r="D18" s="301">
        <v>1400</v>
      </c>
      <c r="E18" s="871"/>
      <c r="F18" s="869"/>
      <c r="G18" s="339"/>
      <c r="H18" s="870"/>
      <c r="I18" s="300"/>
    </row>
    <row r="19" spans="1:9" ht="30">
      <c r="A19" s="253" t="s">
        <v>593</v>
      </c>
      <c r="B19" s="246" t="s">
        <v>109</v>
      </c>
      <c r="C19" s="867" t="s">
        <v>172</v>
      </c>
      <c r="D19" s="301">
        <v>700</v>
      </c>
      <c r="E19" s="868"/>
      <c r="F19" s="869"/>
      <c r="G19" s="339"/>
      <c r="H19" s="870"/>
      <c r="I19" s="300"/>
    </row>
    <row r="20" spans="1:9" ht="30">
      <c r="A20" s="253" t="s">
        <v>595</v>
      </c>
      <c r="B20" s="246" t="s">
        <v>415</v>
      </c>
      <c r="C20" s="867" t="s">
        <v>172</v>
      </c>
      <c r="D20" s="301">
        <v>900</v>
      </c>
      <c r="E20" s="871"/>
      <c r="F20" s="869"/>
      <c r="G20" s="339"/>
      <c r="H20" s="870"/>
      <c r="I20" s="300"/>
    </row>
    <row r="21" spans="1:9" ht="30">
      <c r="A21" s="253" t="s">
        <v>597</v>
      </c>
      <c r="B21" s="246" t="s">
        <v>416</v>
      </c>
      <c r="C21" s="867" t="s">
        <v>172</v>
      </c>
      <c r="D21" s="301">
        <v>450</v>
      </c>
      <c r="E21" s="868"/>
      <c r="F21" s="869"/>
      <c r="G21" s="339"/>
      <c r="H21" s="870"/>
      <c r="I21" s="300"/>
    </row>
    <row r="22" spans="1:9" ht="45">
      <c r="A22" s="253" t="s">
        <v>599</v>
      </c>
      <c r="B22" s="246" t="s">
        <v>417</v>
      </c>
      <c r="C22" s="867" t="s">
        <v>172</v>
      </c>
      <c r="D22" s="301">
        <v>140</v>
      </c>
      <c r="E22" s="868"/>
      <c r="F22" s="869"/>
      <c r="G22" s="339"/>
      <c r="H22" s="870"/>
      <c r="I22" s="300"/>
    </row>
    <row r="23" spans="1:9" ht="45">
      <c r="A23" s="253" t="s">
        <v>305</v>
      </c>
      <c r="B23" s="267" t="s">
        <v>418</v>
      </c>
      <c r="C23" s="253" t="s">
        <v>172</v>
      </c>
      <c r="D23" s="301">
        <v>20</v>
      </c>
      <c r="E23" s="868"/>
      <c r="F23" s="869"/>
      <c r="G23" s="339"/>
      <c r="H23" s="870"/>
      <c r="I23" s="300"/>
    </row>
    <row r="24" spans="1:9" ht="30">
      <c r="A24" s="253" t="s">
        <v>307</v>
      </c>
      <c r="B24" s="246" t="s">
        <v>419</v>
      </c>
      <c r="C24" s="867" t="s">
        <v>172</v>
      </c>
      <c r="D24" s="301">
        <v>20000</v>
      </c>
      <c r="E24" s="868"/>
      <c r="F24" s="869"/>
      <c r="G24" s="339"/>
      <c r="H24" s="870"/>
      <c r="I24" s="300"/>
    </row>
    <row r="25" spans="1:9" ht="30">
      <c r="A25" s="253" t="s">
        <v>309</v>
      </c>
      <c r="B25" s="246" t="s">
        <v>420</v>
      </c>
      <c r="C25" s="867" t="s">
        <v>172</v>
      </c>
      <c r="D25" s="301">
        <v>750</v>
      </c>
      <c r="E25" s="868"/>
      <c r="F25" s="869"/>
      <c r="G25" s="339"/>
      <c r="H25" s="870"/>
      <c r="I25" s="300"/>
    </row>
    <row r="26" spans="1:9" ht="30">
      <c r="A26" s="253" t="s">
        <v>74</v>
      </c>
      <c r="B26" s="246" t="s">
        <v>421</v>
      </c>
      <c r="C26" s="867" t="s">
        <v>172</v>
      </c>
      <c r="D26" s="301">
        <v>400</v>
      </c>
      <c r="E26" s="868"/>
      <c r="F26" s="869"/>
      <c r="G26" s="339"/>
      <c r="H26" s="870"/>
      <c r="I26" s="300"/>
    </row>
    <row r="27" spans="1:253" s="872" customFormat="1" ht="29.25" customHeight="1">
      <c r="A27" s="253" t="s">
        <v>76</v>
      </c>
      <c r="B27" s="246" t="s">
        <v>422</v>
      </c>
      <c r="C27" s="867" t="s">
        <v>172</v>
      </c>
      <c r="D27" s="1095">
        <v>2600</v>
      </c>
      <c r="E27" s="253"/>
      <c r="F27" s="246"/>
      <c r="G27" s="339"/>
      <c r="H27" s="870"/>
      <c r="I27" s="300"/>
      <c r="K27" s="873"/>
      <c r="L27" s="874"/>
      <c r="M27" s="735"/>
      <c r="O27" s="873"/>
      <c r="P27" s="874"/>
      <c r="Q27" s="735"/>
      <c r="S27" s="873"/>
      <c r="T27" s="874"/>
      <c r="U27" s="735"/>
      <c r="W27" s="873"/>
      <c r="X27" s="874"/>
      <c r="Y27" s="735"/>
      <c r="AA27" s="873"/>
      <c r="AB27" s="874"/>
      <c r="AC27" s="735"/>
      <c r="AE27" s="873"/>
      <c r="AF27" s="874"/>
      <c r="AG27" s="735"/>
      <c r="AI27" s="873"/>
      <c r="AJ27" s="874"/>
      <c r="AK27" s="735"/>
      <c r="AM27" s="873"/>
      <c r="AN27" s="874"/>
      <c r="AO27" s="735"/>
      <c r="AQ27" s="873"/>
      <c r="AR27" s="874"/>
      <c r="AS27" s="735"/>
      <c r="AU27" s="873"/>
      <c r="AV27" s="874"/>
      <c r="AW27" s="735"/>
      <c r="AY27" s="873"/>
      <c r="AZ27" s="874"/>
      <c r="BA27" s="735"/>
      <c r="BC27" s="873"/>
      <c r="BD27" s="874"/>
      <c r="BE27" s="735"/>
      <c r="BG27" s="873"/>
      <c r="BH27" s="874"/>
      <c r="BI27" s="735"/>
      <c r="BK27" s="873"/>
      <c r="BL27" s="874"/>
      <c r="BM27" s="735"/>
      <c r="BO27" s="873"/>
      <c r="BP27" s="874"/>
      <c r="BQ27" s="735"/>
      <c r="BS27" s="873"/>
      <c r="BT27" s="874"/>
      <c r="BU27" s="735"/>
      <c r="BW27" s="873"/>
      <c r="BX27" s="874"/>
      <c r="BY27" s="735"/>
      <c r="CA27" s="873"/>
      <c r="CB27" s="874"/>
      <c r="CC27" s="735"/>
      <c r="CE27" s="873"/>
      <c r="CF27" s="874"/>
      <c r="CG27" s="735"/>
      <c r="CI27" s="873"/>
      <c r="CJ27" s="874"/>
      <c r="CK27" s="735"/>
      <c r="CM27" s="873"/>
      <c r="CN27" s="874"/>
      <c r="CO27" s="735"/>
      <c r="CQ27" s="873"/>
      <c r="CR27" s="874"/>
      <c r="CS27" s="735"/>
      <c r="CU27" s="873"/>
      <c r="CV27" s="874"/>
      <c r="CW27" s="735"/>
      <c r="CY27" s="873"/>
      <c r="CZ27" s="874"/>
      <c r="DA27" s="735"/>
      <c r="DC27" s="873"/>
      <c r="DD27" s="874"/>
      <c r="DE27" s="735"/>
      <c r="DG27" s="873"/>
      <c r="DH27" s="874"/>
      <c r="DI27" s="735"/>
      <c r="DK27" s="873"/>
      <c r="DL27" s="874"/>
      <c r="DM27" s="735"/>
      <c r="DO27" s="873"/>
      <c r="DP27" s="874"/>
      <c r="DQ27" s="735"/>
      <c r="DS27" s="873"/>
      <c r="DT27" s="874"/>
      <c r="DU27" s="735"/>
      <c r="DW27" s="873"/>
      <c r="DX27" s="874"/>
      <c r="DY27" s="735"/>
      <c r="EA27" s="873"/>
      <c r="EB27" s="874"/>
      <c r="EC27" s="735"/>
      <c r="EE27" s="873"/>
      <c r="EF27" s="874"/>
      <c r="EG27" s="735"/>
      <c r="EI27" s="873"/>
      <c r="EJ27" s="874"/>
      <c r="EK27" s="735"/>
      <c r="EM27" s="873"/>
      <c r="EN27" s="874"/>
      <c r="EO27" s="735"/>
      <c r="EQ27" s="873"/>
      <c r="ER27" s="874"/>
      <c r="ES27" s="735"/>
      <c r="EU27" s="873"/>
      <c r="EV27" s="874"/>
      <c r="EW27" s="735"/>
      <c r="EY27" s="873"/>
      <c r="EZ27" s="874"/>
      <c r="FA27" s="735"/>
      <c r="FC27" s="873"/>
      <c r="FD27" s="874"/>
      <c r="FE27" s="735"/>
      <c r="FG27" s="873"/>
      <c r="FH27" s="874"/>
      <c r="FI27" s="735"/>
      <c r="FK27" s="873"/>
      <c r="FL27" s="874"/>
      <c r="FM27" s="735"/>
      <c r="FO27" s="873"/>
      <c r="FP27" s="874"/>
      <c r="FQ27" s="735"/>
      <c r="FS27" s="873"/>
      <c r="FT27" s="874"/>
      <c r="FU27" s="735"/>
      <c r="FW27" s="873"/>
      <c r="FX27" s="874"/>
      <c r="FY27" s="735"/>
      <c r="GA27" s="873"/>
      <c r="GB27" s="874"/>
      <c r="GC27" s="735"/>
      <c r="GE27" s="873"/>
      <c r="GF27" s="874"/>
      <c r="GG27" s="735"/>
      <c r="GI27" s="873"/>
      <c r="GJ27" s="874"/>
      <c r="GK27" s="735"/>
      <c r="GM27" s="873"/>
      <c r="GN27" s="874"/>
      <c r="GO27" s="735"/>
      <c r="GQ27" s="873"/>
      <c r="GR27" s="874"/>
      <c r="GS27" s="735"/>
      <c r="GU27" s="873"/>
      <c r="GV27" s="874"/>
      <c r="GW27" s="735"/>
      <c r="GY27" s="873"/>
      <c r="GZ27" s="874"/>
      <c r="HA27" s="735"/>
      <c r="HC27" s="873"/>
      <c r="HD27" s="874"/>
      <c r="HE27" s="735"/>
      <c r="HG27" s="873"/>
      <c r="HH27" s="874"/>
      <c r="HI27" s="735"/>
      <c r="HK27" s="873"/>
      <c r="HL27" s="874"/>
      <c r="HM27" s="735"/>
      <c r="HO27" s="873"/>
      <c r="HP27" s="874"/>
      <c r="HQ27" s="735"/>
      <c r="HS27" s="873"/>
      <c r="HT27" s="874"/>
      <c r="HU27" s="735"/>
      <c r="HW27" s="873"/>
      <c r="HX27" s="874"/>
      <c r="HY27" s="735"/>
      <c r="IA27" s="873"/>
      <c r="IB27" s="874"/>
      <c r="IC27" s="735"/>
      <c r="IE27" s="873"/>
      <c r="IF27" s="874"/>
      <c r="IG27" s="735"/>
      <c r="II27" s="873"/>
      <c r="IJ27" s="874"/>
      <c r="IK27" s="735"/>
      <c r="IM27" s="873"/>
      <c r="IN27" s="874"/>
      <c r="IO27" s="735"/>
      <c r="IQ27" s="873"/>
      <c r="IR27" s="874"/>
      <c r="IS27" s="735"/>
    </row>
    <row r="28" spans="1:9" ht="30">
      <c r="A28" s="253" t="s">
        <v>78</v>
      </c>
      <c r="B28" s="251" t="s">
        <v>423</v>
      </c>
      <c r="C28" s="246" t="s">
        <v>172</v>
      </c>
      <c r="D28" s="301">
        <v>3</v>
      </c>
      <c r="E28" s="868"/>
      <c r="F28" s="869"/>
      <c r="G28" s="339"/>
      <c r="H28" s="870"/>
      <c r="I28" s="300"/>
    </row>
    <row r="29" spans="1:9" ht="30">
      <c r="A29" s="253" t="s">
        <v>80</v>
      </c>
      <c r="B29" s="251" t="s">
        <v>648</v>
      </c>
      <c r="C29" s="246" t="s">
        <v>172</v>
      </c>
      <c r="D29" s="301">
        <v>40</v>
      </c>
      <c r="E29" s="868"/>
      <c r="F29" s="869"/>
      <c r="G29" s="339"/>
      <c r="H29" s="870"/>
      <c r="I29" s="300"/>
    </row>
    <row r="30" spans="1:9" ht="16.5" customHeight="1">
      <c r="A30" s="253" t="s">
        <v>82</v>
      </c>
      <c r="B30" s="301" t="s">
        <v>424</v>
      </c>
      <c r="C30" s="253" t="s">
        <v>172</v>
      </c>
      <c r="D30" s="301">
        <v>8</v>
      </c>
      <c r="E30" s="868"/>
      <c r="F30" s="869"/>
      <c r="G30" s="339"/>
      <c r="H30" s="870"/>
      <c r="I30" s="300"/>
    </row>
    <row r="31" spans="1:9" ht="45">
      <c r="A31" s="253" t="s">
        <v>84</v>
      </c>
      <c r="B31" s="246" t="s">
        <v>425</v>
      </c>
      <c r="C31" s="867" t="s">
        <v>172</v>
      </c>
      <c r="D31" s="301">
        <v>40</v>
      </c>
      <c r="E31" s="868"/>
      <c r="F31" s="869"/>
      <c r="G31" s="339"/>
      <c r="H31" s="870"/>
      <c r="I31" s="300"/>
    </row>
    <row r="32" spans="1:9" ht="30">
      <c r="A32" s="253" t="s">
        <v>86</v>
      </c>
      <c r="B32" s="246" t="s">
        <v>426</v>
      </c>
      <c r="C32" s="867" t="s">
        <v>172</v>
      </c>
      <c r="D32" s="301">
        <v>150</v>
      </c>
      <c r="E32" s="868"/>
      <c r="F32" s="869"/>
      <c r="G32" s="339"/>
      <c r="H32" s="870"/>
      <c r="I32" s="300"/>
    </row>
    <row r="33" spans="1:9" ht="30">
      <c r="A33" s="253" t="s">
        <v>88</v>
      </c>
      <c r="B33" s="251" t="s">
        <v>129</v>
      </c>
      <c r="C33" s="867" t="s">
        <v>534</v>
      </c>
      <c r="D33" s="301">
        <v>60</v>
      </c>
      <c r="E33" s="868"/>
      <c r="F33" s="869"/>
      <c r="G33" s="339"/>
      <c r="H33" s="870"/>
      <c r="I33" s="300"/>
    </row>
    <row r="34" spans="1:9" ht="16.5" customHeight="1">
      <c r="A34" s="253" t="s">
        <v>90</v>
      </c>
      <c r="B34" s="246" t="s">
        <v>130</v>
      </c>
      <c r="C34" s="867" t="s">
        <v>172</v>
      </c>
      <c r="D34" s="301">
        <v>1000</v>
      </c>
      <c r="E34" s="868"/>
      <c r="F34" s="869"/>
      <c r="G34" s="339"/>
      <c r="H34" s="870"/>
      <c r="I34" s="300"/>
    </row>
    <row r="35" spans="1:9" ht="45">
      <c r="A35" s="253" t="s">
        <v>93</v>
      </c>
      <c r="B35" s="246" t="s">
        <v>70</v>
      </c>
      <c r="C35" s="253" t="s">
        <v>172</v>
      </c>
      <c r="D35" s="301">
        <v>20</v>
      </c>
      <c r="E35" s="868"/>
      <c r="F35" s="869"/>
      <c r="G35" s="339"/>
      <c r="H35" s="870"/>
      <c r="I35" s="300"/>
    </row>
    <row r="36" spans="1:9" ht="30">
      <c r="A36" s="253" t="s">
        <v>95</v>
      </c>
      <c r="B36" s="471" t="s">
        <v>131</v>
      </c>
      <c r="C36" s="690" t="s">
        <v>172</v>
      </c>
      <c r="D36" s="875">
        <v>1700</v>
      </c>
      <c r="E36" s="876"/>
      <c r="F36" s="877"/>
      <c r="G36" s="339"/>
      <c r="H36" s="870"/>
      <c r="I36" s="300"/>
    </row>
    <row r="37" spans="1:12" ht="15">
      <c r="A37" s="253" t="s">
        <v>97</v>
      </c>
      <c r="B37" s="474" t="s">
        <v>132</v>
      </c>
      <c r="C37" s="246" t="s">
        <v>172</v>
      </c>
      <c r="D37" s="301">
        <v>20</v>
      </c>
      <c r="E37" s="868"/>
      <c r="F37" s="878"/>
      <c r="G37" s="339"/>
      <c r="H37" s="870"/>
      <c r="I37" s="300"/>
      <c r="J37" s="1096"/>
      <c r="K37" s="335"/>
      <c r="L37" s="237"/>
    </row>
    <row r="38" spans="1:12" ht="15">
      <c r="A38" s="253" t="s">
        <v>99</v>
      </c>
      <c r="B38" s="474" t="s">
        <v>133</v>
      </c>
      <c r="C38" s="246" t="s">
        <v>172</v>
      </c>
      <c r="D38" s="301">
        <v>40</v>
      </c>
      <c r="E38" s="868"/>
      <c r="F38" s="878"/>
      <c r="G38" s="339"/>
      <c r="H38" s="870"/>
      <c r="I38" s="300"/>
      <c r="J38" s="1096"/>
      <c r="K38" s="335"/>
      <c r="L38" s="237"/>
    </row>
    <row r="39" spans="1:12" ht="22.5" customHeight="1">
      <c r="A39" s="879"/>
      <c r="B39" s="324"/>
      <c r="C39" s="880"/>
      <c r="D39" s="881"/>
      <c r="E39" s="497"/>
      <c r="F39" s="880" t="s">
        <v>554</v>
      </c>
      <c r="G39" s="882"/>
      <c r="H39" s="882"/>
      <c r="I39" s="882"/>
      <c r="J39" s="335"/>
      <c r="K39" s="335"/>
      <c r="L39" s="335"/>
    </row>
    <row r="41" spans="1:9" ht="15">
      <c r="A41" s="347" t="s">
        <v>555</v>
      </c>
      <c r="B41" s="347"/>
      <c r="C41" s="347"/>
      <c r="D41" s="347"/>
      <c r="E41" s="347"/>
      <c r="F41" s="347"/>
      <c r="G41" s="347"/>
      <c r="H41" s="408"/>
      <c r="I41" s="232"/>
    </row>
    <row r="42" spans="1:9" ht="15">
      <c r="A42" s="883"/>
      <c r="B42" s="883"/>
      <c r="C42" s="883"/>
      <c r="D42" s="883"/>
      <c r="E42" s="883"/>
      <c r="F42" s="883"/>
      <c r="G42" s="883"/>
      <c r="H42" s="883"/>
      <c r="I42" s="232"/>
    </row>
    <row r="43" spans="1:9" ht="15">
      <c r="A43" s="110" t="s">
        <v>556</v>
      </c>
      <c r="E43" s="110"/>
      <c r="F43" s="348"/>
      <c r="G43" s="110"/>
      <c r="H43" s="884"/>
      <c r="I43" s="232"/>
    </row>
    <row r="44" spans="5:9" ht="15">
      <c r="E44" s="110"/>
      <c r="F44" s="348"/>
      <c r="G44" s="110"/>
      <c r="H44" s="884"/>
      <c r="I44" s="232"/>
    </row>
    <row r="45" spans="1:9" ht="15">
      <c r="A45" s="110" t="s">
        <v>557</v>
      </c>
      <c r="E45" s="110"/>
      <c r="F45" s="348"/>
      <c r="G45" s="110"/>
      <c r="H45" s="884"/>
      <c r="I45" s="232"/>
    </row>
    <row r="46" spans="5:9" ht="15">
      <c r="E46" s="110"/>
      <c r="F46" s="348"/>
      <c r="G46" s="110"/>
      <c r="H46" s="884"/>
      <c r="I46" s="232"/>
    </row>
    <row r="47" spans="1:7" ht="15">
      <c r="A47" s="110" t="s">
        <v>558</v>
      </c>
      <c r="E47" s="110"/>
      <c r="F47" s="348"/>
      <c r="G47" s="110"/>
    </row>
    <row r="48" spans="5:7" ht="15">
      <c r="E48" s="110"/>
      <c r="F48" s="348"/>
      <c r="G48" s="110"/>
    </row>
    <row r="49" spans="1:7" ht="15">
      <c r="A49" s="110" t="s">
        <v>340</v>
      </c>
      <c r="E49" s="110"/>
      <c r="G49" s="110"/>
    </row>
    <row r="50" spans="5:9" ht="15">
      <c r="E50" s="110"/>
      <c r="G50" s="232" t="s">
        <v>561</v>
      </c>
      <c r="H50" s="349"/>
      <c r="I50" s="885"/>
    </row>
    <row r="51" spans="1:8" ht="15">
      <c r="A51" s="110" t="s">
        <v>560</v>
      </c>
      <c r="E51" s="110"/>
      <c r="G51" s="232" t="s">
        <v>562</v>
      </c>
      <c r="H51" s="349"/>
    </row>
    <row r="52" spans="5:8" ht="15">
      <c r="E52" s="110"/>
      <c r="G52" s="232" t="s">
        <v>563</v>
      </c>
      <c r="H52" s="349"/>
    </row>
    <row r="53" spans="5:7" ht="15">
      <c r="E53" s="110"/>
      <c r="G53" s="110"/>
    </row>
    <row r="54" spans="1:7" ht="15">
      <c r="A54" s="335"/>
      <c r="B54" s="237"/>
      <c r="C54" s="237"/>
      <c r="E54" s="110"/>
      <c r="G54" s="110"/>
    </row>
    <row r="55" spans="2:7" ht="15">
      <c r="B55" s="333"/>
      <c r="C55" s="333"/>
      <c r="D55" s="350"/>
      <c r="E55" s="350"/>
      <c r="F55" s="886"/>
      <c r="G55" s="110"/>
    </row>
  </sheetData>
  <sheetProtection selectLockedCells="1" selectUnlockedCells="1"/>
  <printOptions/>
  <pageMargins left="0.1701388888888889" right="0.5" top="0.929861111111111" bottom="0.26944444444444443" header="0.1701388888888889" footer="0.1597222222222222"/>
  <pageSetup horizontalDpi="300" verticalDpi="300" orientation="landscape" paperSize="9" scale="78" r:id="rId1"/>
  <headerFooter alignWithMargins="0">
    <oddHeader>&amp;L&amp;"times,Standardowy"Przetarg nieograniczony nr 13/PN/14 na dostawywyrobów medycznych jednorazowego uzytku, materiałów zużywalnych do aparatury medycznej, pakiet nr 21</oddHeader>
  </headerFooter>
  <rowBreaks count="2" manualBreakCount="2">
    <brk id="22" max="8" man="1"/>
    <brk id="32" max="255" man="1"/>
  </rowBreaks>
</worksheet>
</file>

<file path=xl/worksheets/sheet22.xml><?xml version="1.0" encoding="utf-8"?>
<worksheet xmlns="http://schemas.openxmlformats.org/spreadsheetml/2006/main" xmlns:r="http://schemas.openxmlformats.org/officeDocument/2006/relationships">
  <sheetPr>
    <tabColor indexed="50"/>
  </sheetPr>
  <dimension ref="A1:I31"/>
  <sheetViews>
    <sheetView view="pageBreakPreview" zoomScaleSheetLayoutView="100" zoomScalePageLayoutView="0" workbookViewId="0" topLeftCell="A1">
      <selection activeCell="A7" sqref="A1:IV16384"/>
    </sheetView>
  </sheetViews>
  <sheetFormatPr defaultColWidth="9.00390625" defaultRowHeight="12.75"/>
  <cols>
    <col min="1" max="1" width="4.25390625" style="23" customWidth="1"/>
    <col min="2" max="2" width="29.75390625" style="239" customWidth="1"/>
    <col min="3" max="3" width="9.625" style="23" customWidth="1"/>
    <col min="4" max="4" width="12.375" style="1063" customWidth="1"/>
    <col min="5" max="5" width="20.25390625" style="23" customWidth="1"/>
    <col min="6" max="6" width="16.00390625" style="234" customWidth="1"/>
    <col min="7" max="7" width="17.625" style="234" customWidth="1"/>
    <col min="8" max="8" width="9.75390625" style="23" customWidth="1"/>
    <col min="9" max="9" width="22.75390625" style="234" customWidth="1"/>
    <col min="10" max="16384" width="9.125" style="23" customWidth="1"/>
  </cols>
  <sheetData>
    <row r="1" spans="1:9" ht="15">
      <c r="A1" s="247"/>
      <c r="B1" s="475"/>
      <c r="C1" s="247"/>
      <c r="D1" s="1060"/>
      <c r="E1" s="247"/>
      <c r="F1" s="250"/>
      <c r="G1" s="476"/>
      <c r="H1" s="247"/>
      <c r="I1" s="250"/>
    </row>
    <row r="2" spans="1:9" ht="67.5" customHeight="1">
      <c r="A2" s="243" t="s">
        <v>482</v>
      </c>
      <c r="B2" s="243" t="s">
        <v>483</v>
      </c>
      <c r="C2" s="243" t="s">
        <v>484</v>
      </c>
      <c r="D2" s="299" t="s">
        <v>368</v>
      </c>
      <c r="E2" s="240" t="s">
        <v>157</v>
      </c>
      <c r="F2" s="374" t="s">
        <v>4</v>
      </c>
      <c r="G2" s="477" t="s">
        <v>5</v>
      </c>
      <c r="H2" s="423" t="s">
        <v>134</v>
      </c>
      <c r="I2" s="374" t="s">
        <v>135</v>
      </c>
    </row>
    <row r="3" spans="1:9" ht="15">
      <c r="A3" s="240" t="s">
        <v>162</v>
      </c>
      <c r="B3" s="240" t="s">
        <v>163</v>
      </c>
      <c r="C3" s="240" t="s">
        <v>164</v>
      </c>
      <c r="D3" s="240" t="s">
        <v>165</v>
      </c>
      <c r="E3" s="240" t="s">
        <v>166</v>
      </c>
      <c r="F3" s="240" t="s">
        <v>167</v>
      </c>
      <c r="G3" s="240" t="s">
        <v>168</v>
      </c>
      <c r="H3" s="240" t="s">
        <v>169</v>
      </c>
      <c r="I3" s="240" t="s">
        <v>170</v>
      </c>
    </row>
    <row r="4" spans="1:9" ht="30">
      <c r="A4" s="266" t="s">
        <v>162</v>
      </c>
      <c r="B4" s="252" t="s">
        <v>136</v>
      </c>
      <c r="C4" s="266" t="s">
        <v>172</v>
      </c>
      <c r="D4" s="478">
        <v>8</v>
      </c>
      <c r="E4" s="479"/>
      <c r="F4" s="248"/>
      <c r="G4" s="374"/>
      <c r="H4" s="790"/>
      <c r="I4" s="250"/>
    </row>
    <row r="5" spans="1:9" ht="60">
      <c r="A5" s="266" t="s">
        <v>163</v>
      </c>
      <c r="B5" s="373" t="s">
        <v>137</v>
      </c>
      <c r="C5" s="240" t="s">
        <v>263</v>
      </c>
      <c r="D5" s="478">
        <v>6</v>
      </c>
      <c r="E5" s="480"/>
      <c r="F5" s="248"/>
      <c r="G5" s="374"/>
      <c r="H5" s="790"/>
      <c r="I5" s="250"/>
    </row>
    <row r="6" spans="1:9" ht="75">
      <c r="A6" s="266" t="s">
        <v>164</v>
      </c>
      <c r="B6" s="373" t="s">
        <v>138</v>
      </c>
      <c r="C6" s="240" t="s">
        <v>263</v>
      </c>
      <c r="D6" s="478">
        <v>6</v>
      </c>
      <c r="E6" s="480"/>
      <c r="F6" s="248"/>
      <c r="G6" s="374"/>
      <c r="H6" s="790"/>
      <c r="I6" s="250"/>
    </row>
    <row r="7" spans="1:9" ht="60">
      <c r="A7" s="266" t="s">
        <v>165</v>
      </c>
      <c r="B7" s="373" t="s">
        <v>649</v>
      </c>
      <c r="C7" s="240" t="s">
        <v>172</v>
      </c>
      <c r="D7" s="478">
        <v>120</v>
      </c>
      <c r="E7" s="480"/>
      <c r="F7" s="248"/>
      <c r="G7" s="374"/>
      <c r="H7" s="790"/>
      <c r="I7" s="250"/>
    </row>
    <row r="8" spans="1:9" ht="90">
      <c r="A8" s="266" t="s">
        <v>166</v>
      </c>
      <c r="B8" s="373" t="s">
        <v>139</v>
      </c>
      <c r="C8" s="240" t="s">
        <v>263</v>
      </c>
      <c r="D8" s="478">
        <v>7</v>
      </c>
      <c r="E8" s="346"/>
      <c r="F8" s="248"/>
      <c r="G8" s="374"/>
      <c r="H8" s="790"/>
      <c r="I8" s="250"/>
    </row>
    <row r="9" spans="1:9" ht="41.25" customHeight="1">
      <c r="A9" s="266" t="s">
        <v>167</v>
      </c>
      <c r="B9" s="274" t="s">
        <v>140</v>
      </c>
      <c r="C9" s="266" t="s">
        <v>172</v>
      </c>
      <c r="D9" s="478">
        <v>19000</v>
      </c>
      <c r="E9" s="275"/>
      <c r="F9" s="272"/>
      <c r="G9" s="374"/>
      <c r="H9" s="790"/>
      <c r="I9" s="250"/>
    </row>
    <row r="10" spans="1:9" ht="25.5" customHeight="1">
      <c r="A10" s="266" t="s">
        <v>168</v>
      </c>
      <c r="B10" s="481" t="s">
        <v>141</v>
      </c>
      <c r="C10" s="312" t="s">
        <v>142</v>
      </c>
      <c r="D10" s="482">
        <v>10</v>
      </c>
      <c r="E10" s="483"/>
      <c r="F10" s="484"/>
      <c r="G10" s="374"/>
      <c r="H10" s="790"/>
      <c r="I10" s="250"/>
    </row>
    <row r="11" spans="1:9" s="233" customFormat="1" ht="75">
      <c r="A11" s="266" t="s">
        <v>169</v>
      </c>
      <c r="B11" s="486" t="s">
        <v>143</v>
      </c>
      <c r="C11" s="165" t="s">
        <v>263</v>
      </c>
      <c r="D11" s="487">
        <v>70</v>
      </c>
      <c r="E11" s="488"/>
      <c r="F11" s="489"/>
      <c r="G11" s="374"/>
      <c r="H11" s="790"/>
      <c r="I11" s="250"/>
    </row>
    <row r="12" spans="1:9" ht="120">
      <c r="A12" s="266" t="s">
        <v>170</v>
      </c>
      <c r="B12" s="170" t="s">
        <v>406</v>
      </c>
      <c r="C12" s="169" t="s">
        <v>172</v>
      </c>
      <c r="D12" s="1061">
        <v>10</v>
      </c>
      <c r="E12" s="136"/>
      <c r="F12" s="491"/>
      <c r="G12" s="374"/>
      <c r="H12" s="790"/>
      <c r="I12" s="250"/>
    </row>
    <row r="13" spans="1:9" ht="21.75" customHeight="1">
      <c r="A13" s="266" t="s">
        <v>181</v>
      </c>
      <c r="B13" s="403" t="s">
        <v>144</v>
      </c>
      <c r="C13" s="492" t="s">
        <v>172</v>
      </c>
      <c r="D13" s="493">
        <v>8</v>
      </c>
      <c r="E13" s="494"/>
      <c r="F13" s="495"/>
      <c r="G13" s="374"/>
      <c r="H13" s="790"/>
      <c r="I13" s="250"/>
    </row>
    <row r="14" spans="1:9" ht="33" customHeight="1">
      <c r="A14" s="266" t="s">
        <v>583</v>
      </c>
      <c r="B14" s="290" t="s">
        <v>145</v>
      </c>
      <c r="C14" s="265" t="s">
        <v>172</v>
      </c>
      <c r="D14" s="482">
        <v>450</v>
      </c>
      <c r="E14" s="472"/>
      <c r="F14" s="496"/>
      <c r="G14" s="374"/>
      <c r="H14" s="790"/>
      <c r="I14" s="250"/>
    </row>
    <row r="15" spans="1:9" ht="29.25" customHeight="1">
      <c r="A15" s="334"/>
      <c r="B15" s="497"/>
      <c r="C15" s="498"/>
      <c r="D15" s="1062"/>
      <c r="E15" s="499" t="s">
        <v>329</v>
      </c>
      <c r="F15" s="500"/>
      <c r="G15" s="502"/>
      <c r="H15" s="790"/>
      <c r="I15" s="502"/>
    </row>
    <row r="16" spans="1:9" ht="15">
      <c r="A16" s="236"/>
      <c r="I16" s="298"/>
    </row>
    <row r="17" spans="1:9" ht="15">
      <c r="A17" s="256" t="s">
        <v>555</v>
      </c>
      <c r="B17" s="256"/>
      <c r="C17" s="256"/>
      <c r="D17" s="256"/>
      <c r="E17" s="256"/>
      <c r="F17" s="256"/>
      <c r="G17" s="99"/>
      <c r="H17" s="234"/>
      <c r="I17" s="298"/>
    </row>
    <row r="18" spans="1:9" ht="15">
      <c r="A18" s="257"/>
      <c r="B18" s="257"/>
      <c r="C18" s="257"/>
      <c r="D18" s="257"/>
      <c r="E18" s="257"/>
      <c r="F18" s="257"/>
      <c r="G18" s="257"/>
      <c r="H18" s="234"/>
      <c r="I18" s="23"/>
    </row>
    <row r="19" spans="1:8" ht="15">
      <c r="A19" s="23" t="s">
        <v>556</v>
      </c>
      <c r="B19" s="23"/>
      <c r="D19" s="23"/>
      <c r="E19" s="258"/>
      <c r="F19" s="23"/>
      <c r="G19" s="259"/>
      <c r="H19" s="234"/>
    </row>
    <row r="20" spans="2:8" ht="15">
      <c r="B20" s="23"/>
      <c r="D20" s="23"/>
      <c r="E20" s="258"/>
      <c r="F20" s="23"/>
      <c r="G20" s="259"/>
      <c r="H20" s="234"/>
    </row>
    <row r="21" spans="1:8" ht="15">
      <c r="A21" s="23" t="s">
        <v>557</v>
      </c>
      <c r="B21" s="23"/>
      <c r="D21" s="23"/>
      <c r="E21" s="258"/>
      <c r="F21" s="23"/>
      <c r="G21" s="259"/>
      <c r="H21" s="234"/>
    </row>
    <row r="22" spans="2:9" ht="15">
      <c r="B22" s="23"/>
      <c r="D22" s="23"/>
      <c r="E22" s="258"/>
      <c r="F22" s="23"/>
      <c r="G22" s="259"/>
      <c r="H22" s="234"/>
      <c r="I22" s="233"/>
    </row>
    <row r="23" spans="1:9" ht="15">
      <c r="A23" s="23" t="s">
        <v>558</v>
      </c>
      <c r="B23" s="23"/>
      <c r="D23" s="23"/>
      <c r="E23" s="258"/>
      <c r="F23" s="23"/>
      <c r="G23" s="23"/>
      <c r="I23" s="233"/>
    </row>
    <row r="24" spans="2:9" ht="15">
      <c r="B24" s="23"/>
      <c r="D24" s="23"/>
      <c r="E24" s="258"/>
      <c r="F24" s="23"/>
      <c r="G24" s="23"/>
      <c r="I24" s="233"/>
    </row>
    <row r="25" spans="1:9" ht="15">
      <c r="A25" s="23" t="s">
        <v>340</v>
      </c>
      <c r="B25" s="23"/>
      <c r="D25" s="23"/>
      <c r="F25" s="23"/>
      <c r="G25" s="23"/>
      <c r="I25" s="233"/>
    </row>
    <row r="26" spans="2:9" ht="15">
      <c r="B26" s="23"/>
      <c r="D26" s="23"/>
      <c r="F26" s="23"/>
      <c r="G26" s="23"/>
      <c r="H26" s="235"/>
      <c r="I26" s="501"/>
    </row>
    <row r="27" spans="1:9" ht="15">
      <c r="A27" s="23" t="s">
        <v>560</v>
      </c>
      <c r="B27" s="23"/>
      <c r="D27" s="23"/>
      <c r="F27" s="23"/>
      <c r="G27" s="23"/>
      <c r="I27" s="233"/>
    </row>
    <row r="28" spans="2:9" ht="15">
      <c r="B28" s="23"/>
      <c r="D28" s="23"/>
      <c r="F28" s="23"/>
      <c r="G28" s="23"/>
      <c r="I28" s="233"/>
    </row>
    <row r="29" spans="2:9" ht="15">
      <c r="B29" s="23"/>
      <c r="D29" s="23"/>
      <c r="F29" s="234" t="s">
        <v>561</v>
      </c>
      <c r="G29" s="297"/>
      <c r="I29" s="233"/>
    </row>
    <row r="30" spans="1:9" ht="15">
      <c r="A30" s="236"/>
      <c r="B30" s="237"/>
      <c r="C30" s="237"/>
      <c r="D30" s="23"/>
      <c r="E30" s="110"/>
      <c r="F30" s="234" t="s">
        <v>562</v>
      </c>
      <c r="G30" s="297"/>
      <c r="I30" s="233"/>
    </row>
    <row r="31" spans="2:7" ht="15">
      <c r="B31" s="333"/>
      <c r="C31" s="333"/>
      <c r="D31" s="350"/>
      <c r="E31" s="366"/>
      <c r="F31" s="234" t="s">
        <v>563</v>
      </c>
      <c r="G31" s="297"/>
    </row>
  </sheetData>
  <sheetProtection selectLockedCells="1" selectUnlockedCells="1"/>
  <printOptions/>
  <pageMargins left="0.2361111111111111" right="0.31527777777777777" top="1.0631944444444446" bottom="0.4722222222222222" header="0.27569444444444446" footer="0.19652777777777777"/>
  <pageSetup horizontalDpi="300" verticalDpi="300" orientation="landscape" paperSize="9" scale="83" r:id="rId1"/>
  <headerFooter alignWithMargins="0">
    <oddHeader>&amp;L&amp;"times,Standardowy"Przetarg nieograniczony nr 13/PN/14 na dostawy wyrobów medycznych jednorazowego użytku, materiałów zużywalnych do aparatury medycznej, pakiet nr 22</oddHeader>
  </headerFooter>
</worksheet>
</file>

<file path=xl/worksheets/sheet23.xml><?xml version="1.0" encoding="utf-8"?>
<worksheet xmlns="http://schemas.openxmlformats.org/spreadsheetml/2006/main" xmlns:r="http://schemas.openxmlformats.org/officeDocument/2006/relationships">
  <dimension ref="A2:J26"/>
  <sheetViews>
    <sheetView view="pageBreakPreview" zoomScaleSheetLayoutView="100" zoomScalePageLayoutView="0" workbookViewId="0" topLeftCell="A1">
      <selection activeCell="F4" sqref="F4:I4"/>
    </sheetView>
  </sheetViews>
  <sheetFormatPr defaultColWidth="9.00390625" defaultRowHeight="12.75"/>
  <cols>
    <col min="1" max="1" width="6.125" style="23" customWidth="1"/>
    <col min="2" max="2" width="33.625" style="23" customWidth="1"/>
    <col min="3" max="3" width="9.125" style="23" customWidth="1"/>
    <col min="4" max="4" width="13.125" style="239" customWidth="1"/>
    <col min="5" max="5" width="17.75390625" style="99" customWidth="1"/>
    <col min="6" max="6" width="15.625" style="23" customWidth="1"/>
    <col min="7" max="7" width="15.75390625" style="23" customWidth="1"/>
    <col min="8" max="8" width="7.875" style="23" customWidth="1"/>
    <col min="9" max="9" width="20.125" style="23" customWidth="1"/>
    <col min="10" max="16384" width="9.125" style="23" customWidth="1"/>
  </cols>
  <sheetData>
    <row r="2" spans="1:9" ht="30">
      <c r="A2" s="283" t="s">
        <v>482</v>
      </c>
      <c r="B2" s="284" t="s">
        <v>483</v>
      </c>
      <c r="C2" s="284" t="s">
        <v>484</v>
      </c>
      <c r="D2" s="283" t="s">
        <v>15</v>
      </c>
      <c r="E2" s="240" t="s">
        <v>157</v>
      </c>
      <c r="F2" s="327" t="s">
        <v>147</v>
      </c>
      <c r="G2" s="283" t="s">
        <v>5</v>
      </c>
      <c r="H2" s="283" t="s">
        <v>389</v>
      </c>
      <c r="I2" s="283" t="s">
        <v>148</v>
      </c>
    </row>
    <row r="3" spans="1:9" ht="15">
      <c r="A3" s="240" t="s">
        <v>162</v>
      </c>
      <c r="B3" s="240" t="s">
        <v>163</v>
      </c>
      <c r="C3" s="240" t="s">
        <v>164</v>
      </c>
      <c r="D3" s="240" t="s">
        <v>165</v>
      </c>
      <c r="E3" s="240" t="s">
        <v>166</v>
      </c>
      <c r="F3" s="240" t="s">
        <v>167</v>
      </c>
      <c r="G3" s="240" t="s">
        <v>168</v>
      </c>
      <c r="H3" s="240" t="s">
        <v>169</v>
      </c>
      <c r="I3" s="240" t="s">
        <v>170</v>
      </c>
    </row>
    <row r="4" spans="1:9" ht="90">
      <c r="A4" s="274" t="s">
        <v>162</v>
      </c>
      <c r="B4" s="274" t="s">
        <v>570</v>
      </c>
      <c r="C4" s="266" t="s">
        <v>172</v>
      </c>
      <c r="D4" s="887">
        <v>1400</v>
      </c>
      <c r="E4" s="888"/>
      <c r="F4" s="286"/>
      <c r="G4" s="889"/>
      <c r="H4" s="823"/>
      <c r="I4" s="892"/>
    </row>
    <row r="5" spans="1:9" ht="13.5" customHeight="1">
      <c r="A5" s="1066" t="s">
        <v>329</v>
      </c>
      <c r="B5" s="1066"/>
      <c r="C5" s="1066"/>
      <c r="D5" s="1066"/>
      <c r="E5" s="1066"/>
      <c r="F5" s="1066"/>
      <c r="G5" s="889"/>
      <c r="H5" s="823"/>
      <c r="I5" s="890"/>
    </row>
    <row r="6" ht="15">
      <c r="J6" s="544"/>
    </row>
    <row r="7" spans="1:10" ht="15">
      <c r="A7" s="256" t="s">
        <v>555</v>
      </c>
      <c r="B7" s="256"/>
      <c r="C7" s="256"/>
      <c r="D7" s="256"/>
      <c r="E7" s="256"/>
      <c r="F7" s="256"/>
      <c r="G7" s="99"/>
      <c r="H7" s="234"/>
      <c r="I7" s="298"/>
      <c r="J7" s="544"/>
    </row>
    <row r="8" spans="1:10" ht="15">
      <c r="A8" s="257"/>
      <c r="B8" s="257"/>
      <c r="C8" s="257"/>
      <c r="D8" s="257"/>
      <c r="E8" s="257"/>
      <c r="F8" s="257"/>
      <c r="G8" s="257"/>
      <c r="H8" s="234"/>
      <c r="I8" s="298"/>
      <c r="J8" s="544"/>
    </row>
    <row r="9" spans="1:10" ht="15">
      <c r="A9" s="23" t="s">
        <v>556</v>
      </c>
      <c r="D9" s="23"/>
      <c r="E9" s="258"/>
      <c r="G9" s="259"/>
      <c r="H9" s="234"/>
      <c r="J9" s="544"/>
    </row>
    <row r="10" spans="4:10" ht="15">
      <c r="D10" s="23"/>
      <c r="E10" s="258"/>
      <c r="G10" s="259"/>
      <c r="H10" s="234"/>
      <c r="I10" s="234"/>
      <c r="J10" s="544"/>
    </row>
    <row r="11" spans="1:10" ht="15">
      <c r="A11" s="23" t="s">
        <v>557</v>
      </c>
      <c r="D11" s="23"/>
      <c r="E11" s="258"/>
      <c r="G11" s="259"/>
      <c r="H11" s="234"/>
      <c r="I11" s="234"/>
      <c r="J11" s="544"/>
    </row>
    <row r="12" spans="4:10" ht="15">
      <c r="D12" s="23"/>
      <c r="E12" s="258"/>
      <c r="G12" s="259"/>
      <c r="H12" s="234"/>
      <c r="I12" s="234"/>
      <c r="J12" s="302"/>
    </row>
    <row r="13" spans="1:10" ht="15">
      <c r="A13" s="23" t="s">
        <v>558</v>
      </c>
      <c r="D13" s="23"/>
      <c r="E13" s="258"/>
      <c r="I13" s="233"/>
      <c r="J13" s="302"/>
    </row>
    <row r="14" spans="4:10" ht="15">
      <c r="D14" s="23"/>
      <c r="E14" s="258"/>
      <c r="I14" s="233"/>
      <c r="J14" s="302"/>
    </row>
    <row r="15" spans="1:10" ht="15">
      <c r="A15" s="23" t="s">
        <v>340</v>
      </c>
      <c r="D15" s="23"/>
      <c r="E15" s="23"/>
      <c r="I15" s="233"/>
      <c r="J15" s="302"/>
    </row>
    <row r="16" spans="4:10" ht="15">
      <c r="D16" s="23"/>
      <c r="E16" s="23"/>
      <c r="H16" s="235"/>
      <c r="I16" s="233"/>
      <c r="J16" s="302"/>
    </row>
    <row r="17" spans="1:10" ht="15">
      <c r="A17" s="23" t="s">
        <v>560</v>
      </c>
      <c r="D17" s="23"/>
      <c r="E17" s="23"/>
      <c r="I17" s="501"/>
      <c r="J17" s="302"/>
    </row>
    <row r="18" spans="4:10" ht="15">
      <c r="D18" s="23"/>
      <c r="E18" s="23"/>
      <c r="I18" s="233"/>
      <c r="J18" s="302"/>
    </row>
    <row r="19" spans="4:10" ht="15">
      <c r="D19" s="23"/>
      <c r="E19" s="23"/>
      <c r="F19" s="234" t="s">
        <v>561</v>
      </c>
      <c r="G19" s="297"/>
      <c r="I19" s="233"/>
      <c r="J19" s="302"/>
    </row>
    <row r="20" spans="1:10" ht="15">
      <c r="A20" s="236"/>
      <c r="B20" s="237"/>
      <c r="C20" s="237"/>
      <c r="D20" s="23"/>
      <c r="E20" s="110"/>
      <c r="F20" s="234" t="s">
        <v>562</v>
      </c>
      <c r="G20" s="297"/>
      <c r="I20" s="233"/>
      <c r="J20" s="302"/>
    </row>
    <row r="21" spans="2:9" ht="15">
      <c r="B21" s="333"/>
      <c r="C21" s="333"/>
      <c r="D21" s="350"/>
      <c r="E21" s="366"/>
      <c r="F21" s="234" t="s">
        <v>563</v>
      </c>
      <c r="G21" s="297"/>
      <c r="I21" s="233"/>
    </row>
    <row r="26" ht="15">
      <c r="D26" s="891"/>
    </row>
  </sheetData>
  <sheetProtection selectLockedCells="1" selectUnlockedCells="1"/>
  <mergeCells count="1">
    <mergeCell ref="A5:F5"/>
  </mergeCells>
  <printOptions/>
  <pageMargins left="0.4798611111111111" right="0.5" top="1.370138888888889" bottom="1" header="0.5" footer="0.5"/>
  <pageSetup horizontalDpi="300" verticalDpi="300" orientation="landscape" paperSize="9" scale="93" r:id="rId1"/>
  <headerFooter alignWithMargins="0">
    <oddHeader>&amp;L&amp;"times,Standardowy"Przetarg nieograniczony nr 13/PN/14 na dostawy wyrobów medycznych jednorazowego użytku oraz materiałów zużywalnych do aparatury medycznej, pakiet nr 23</oddHeader>
  </headerFooter>
  <rowBreaks count="1" manualBreakCount="1">
    <brk id="25" max="255" man="1"/>
  </rowBreaks>
</worksheet>
</file>

<file path=xl/worksheets/sheet24.xml><?xml version="1.0" encoding="utf-8"?>
<worksheet xmlns="http://schemas.openxmlformats.org/spreadsheetml/2006/main" xmlns:r="http://schemas.openxmlformats.org/officeDocument/2006/relationships">
  <dimension ref="A2:L23"/>
  <sheetViews>
    <sheetView view="pageBreakPreview" zoomScaleSheetLayoutView="100" zoomScalePageLayoutView="0" workbookViewId="0" topLeftCell="A1">
      <selection activeCell="F6" sqref="F6:I6"/>
    </sheetView>
  </sheetViews>
  <sheetFormatPr defaultColWidth="9.00390625" defaultRowHeight="12.75"/>
  <cols>
    <col min="1" max="1" width="4.25390625" style="87" customWidth="1"/>
    <col min="2" max="2" width="32.625" style="87" customWidth="1"/>
    <col min="3" max="3" width="9.75390625" style="87" customWidth="1"/>
    <col min="4" max="4" width="11.625" style="87" customWidth="1"/>
    <col min="5" max="5" width="16.00390625" style="87" customWidth="1"/>
    <col min="6" max="6" width="14.25390625" style="87" customWidth="1"/>
    <col min="7" max="7" width="16.00390625" style="550" customWidth="1"/>
    <col min="8" max="8" width="11.875" style="87" customWidth="1"/>
    <col min="9" max="9" width="19.25390625" style="87" customWidth="1"/>
    <col min="10" max="10" width="5.375" style="87" customWidth="1"/>
    <col min="11" max="12" width="11.875" style="87" customWidth="1"/>
    <col min="13" max="13" width="9.25390625" style="87" customWidth="1"/>
    <col min="14" max="16384" width="9.125" style="87" customWidth="1"/>
  </cols>
  <sheetData>
    <row r="2" spans="1:7" s="23" customFormat="1" ht="15">
      <c r="A2" s="99"/>
      <c r="G2" s="234"/>
    </row>
    <row r="3" spans="4:5" s="23" customFormat="1" ht="15">
      <c r="D3" s="239"/>
      <c r="E3" s="99"/>
    </row>
    <row r="4" spans="1:9" s="23" customFormat="1" ht="30">
      <c r="A4" s="283" t="s">
        <v>482</v>
      </c>
      <c r="B4" s="284" t="s">
        <v>483</v>
      </c>
      <c r="C4" s="284" t="s">
        <v>484</v>
      </c>
      <c r="D4" s="283" t="s">
        <v>390</v>
      </c>
      <c r="E4" s="240" t="s">
        <v>157</v>
      </c>
      <c r="F4" s="327" t="s">
        <v>147</v>
      </c>
      <c r="G4" s="283" t="s">
        <v>5</v>
      </c>
      <c r="H4" s="283" t="s">
        <v>389</v>
      </c>
      <c r="I4" s="283" t="s">
        <v>148</v>
      </c>
    </row>
    <row r="5" spans="1:12" s="23" customFormat="1" ht="15">
      <c r="A5" s="240" t="s">
        <v>162</v>
      </c>
      <c r="B5" s="240" t="s">
        <v>163</v>
      </c>
      <c r="C5" s="240" t="s">
        <v>164</v>
      </c>
      <c r="D5" s="240" t="s">
        <v>165</v>
      </c>
      <c r="E5" s="240" t="s">
        <v>166</v>
      </c>
      <c r="F5" s="240" t="s">
        <v>167</v>
      </c>
      <c r="G5" s="240" t="s">
        <v>168</v>
      </c>
      <c r="H5" s="240" t="s">
        <v>169</v>
      </c>
      <c r="I5" s="240" t="s">
        <v>170</v>
      </c>
      <c r="J5" s="298"/>
      <c r="L5" s="544"/>
    </row>
    <row r="6" spans="1:12" s="23" customFormat="1" ht="30">
      <c r="A6" s="288" t="s">
        <v>162</v>
      </c>
      <c r="B6" s="319" t="s">
        <v>149</v>
      </c>
      <c r="C6" s="288" t="s">
        <v>172</v>
      </c>
      <c r="D6" s="247">
        <v>1200</v>
      </c>
      <c r="E6" s="545"/>
      <c r="G6" s="546"/>
      <c r="H6" s="822"/>
      <c r="I6" s="300"/>
      <c r="K6" s="239"/>
      <c r="L6" s="544"/>
    </row>
    <row r="7" spans="1:12" s="23" customFormat="1" ht="13.5" customHeight="1">
      <c r="A7" s="1106" t="s">
        <v>554</v>
      </c>
      <c r="B7" s="1106"/>
      <c r="C7" s="1106"/>
      <c r="D7" s="1106"/>
      <c r="E7" s="1106"/>
      <c r="F7" s="1106"/>
      <c r="G7" s="247"/>
      <c r="H7" s="547"/>
      <c r="I7" s="548"/>
      <c r="J7" s="234"/>
      <c r="K7" s="297"/>
      <c r="L7" s="544"/>
    </row>
    <row r="8" spans="7:12" s="23" customFormat="1" ht="15">
      <c r="G8" s="234"/>
      <c r="J8" s="234"/>
      <c r="K8" s="297"/>
      <c r="L8" s="544"/>
    </row>
    <row r="9" spans="1:12" ht="15">
      <c r="A9" s="549" t="s">
        <v>555</v>
      </c>
      <c r="B9" s="549"/>
      <c r="C9" s="549"/>
      <c r="D9" s="549"/>
      <c r="E9" s="549"/>
      <c r="F9" s="549"/>
      <c r="G9" s="549"/>
      <c r="H9" s="108"/>
      <c r="I9" s="234"/>
      <c r="J9" s="550"/>
      <c r="K9" s="551"/>
      <c r="L9" s="552"/>
    </row>
    <row r="10" spans="1:12" ht="15">
      <c r="A10" s="22"/>
      <c r="B10" s="22"/>
      <c r="C10" s="22"/>
      <c r="D10" s="22"/>
      <c r="E10" s="22"/>
      <c r="F10" s="22"/>
      <c r="G10" s="22"/>
      <c r="H10" s="22"/>
      <c r="I10" s="234"/>
      <c r="J10" s="553"/>
      <c r="K10" s="554"/>
      <c r="L10" s="555"/>
    </row>
    <row r="11" spans="1:12" ht="15">
      <c r="A11" s="23" t="s">
        <v>556</v>
      </c>
      <c r="B11" s="23"/>
      <c r="C11" s="23"/>
      <c r="D11" s="23"/>
      <c r="E11" s="23"/>
      <c r="F11" s="556"/>
      <c r="G11" s="87"/>
      <c r="H11" s="557"/>
      <c r="I11" s="234"/>
      <c r="J11" s="553"/>
      <c r="K11" s="554"/>
      <c r="L11" s="555"/>
    </row>
    <row r="12" spans="1:12" ht="15">
      <c r="A12" s="23"/>
      <c r="B12" s="23"/>
      <c r="F12" s="556"/>
      <c r="G12" s="87"/>
      <c r="H12" s="557"/>
      <c r="I12" s="234"/>
      <c r="J12" s="553"/>
      <c r="K12" s="554"/>
      <c r="L12" s="555"/>
    </row>
    <row r="13" spans="1:12" ht="15">
      <c r="A13" s="23" t="s">
        <v>557</v>
      </c>
      <c r="B13" s="23"/>
      <c r="F13" s="556"/>
      <c r="G13" s="87"/>
      <c r="H13" s="557"/>
      <c r="I13" s="234"/>
      <c r="J13" s="553"/>
      <c r="K13" s="554"/>
      <c r="L13" s="555"/>
    </row>
    <row r="14" spans="1:12" ht="15.75">
      <c r="A14" s="23"/>
      <c r="B14" s="23"/>
      <c r="F14" s="556"/>
      <c r="G14" s="87"/>
      <c r="H14" s="557"/>
      <c r="I14" s="234"/>
      <c r="J14" s="558"/>
      <c r="K14" s="559"/>
      <c r="L14" s="555"/>
    </row>
    <row r="15" spans="1:12" ht="12.75">
      <c r="A15" s="87" t="s">
        <v>558</v>
      </c>
      <c r="F15" s="556"/>
      <c r="G15" s="87"/>
      <c r="J15" s="553"/>
      <c r="K15" s="554"/>
      <c r="L15" s="555"/>
    </row>
    <row r="16" spans="6:12" ht="12.75">
      <c r="F16" s="556"/>
      <c r="G16" s="87"/>
      <c r="J16" s="553"/>
      <c r="K16" s="554"/>
      <c r="L16" s="555"/>
    </row>
    <row r="17" spans="1:12" ht="12.75">
      <c r="A17" s="87" t="s">
        <v>559</v>
      </c>
      <c r="G17" s="87"/>
      <c r="J17" s="553"/>
      <c r="K17" s="554"/>
      <c r="L17" s="555"/>
    </row>
    <row r="18" spans="7:12" ht="15">
      <c r="G18" s="87"/>
      <c r="I18" s="235"/>
      <c r="J18" s="553"/>
      <c r="K18" s="554"/>
      <c r="L18" s="555"/>
    </row>
    <row r="19" spans="1:7" ht="12.75">
      <c r="A19" s="87" t="s">
        <v>560</v>
      </c>
      <c r="G19" s="87"/>
    </row>
    <row r="20" ht="12.75">
      <c r="G20" s="87"/>
    </row>
    <row r="21" spans="7:8" ht="12.75">
      <c r="G21" s="550" t="s">
        <v>561</v>
      </c>
      <c r="H21" s="551"/>
    </row>
    <row r="22" spans="1:8" ht="15.75">
      <c r="A22" s="560"/>
      <c r="B22" s="561"/>
      <c r="C22" s="562"/>
      <c r="E22" s="563"/>
      <c r="F22" s="564"/>
      <c r="G22" s="550" t="s">
        <v>562</v>
      </c>
      <c r="H22" s="551"/>
    </row>
    <row r="23" spans="2:8" ht="12.75">
      <c r="B23" s="565"/>
      <c r="C23" s="565"/>
      <c r="D23" s="566"/>
      <c r="E23" s="566"/>
      <c r="F23" s="567"/>
      <c r="G23" s="550" t="s">
        <v>563</v>
      </c>
      <c r="H23" s="551"/>
    </row>
  </sheetData>
  <sheetProtection selectLockedCells="1" selectUnlockedCells="1"/>
  <mergeCells count="1">
    <mergeCell ref="A7:F7"/>
  </mergeCells>
  <printOptions/>
  <pageMargins left="0.75" right="0.5" top="1.2798611111111111" bottom="1" header="0.5" footer="0.5"/>
  <pageSetup horizontalDpi="300" verticalDpi="300" orientation="landscape" paperSize="9" r:id="rId1"/>
  <headerFooter alignWithMargins="0">
    <oddHeader>&amp;L&amp;"times,Standardowy"Przetarg nieograniczony nr 13/PN/14 na dostawy wyrobów medycznych jednorazowego użytku oraz materiałów zużywalnych do aparatury medycznej, pakiet nr 24</oddHeader>
  </headerFooter>
</worksheet>
</file>

<file path=xl/worksheets/sheet25.xml><?xml version="1.0" encoding="utf-8"?>
<worksheet xmlns="http://schemas.openxmlformats.org/spreadsheetml/2006/main" xmlns:r="http://schemas.openxmlformats.org/officeDocument/2006/relationships">
  <sheetPr>
    <tabColor indexed="13"/>
  </sheetPr>
  <dimension ref="A3:J32"/>
  <sheetViews>
    <sheetView view="pageBreakPreview" zoomScaleSheetLayoutView="100" zoomScalePageLayoutView="0" workbookViewId="0" topLeftCell="A10">
      <selection activeCell="B5" sqref="B5"/>
    </sheetView>
  </sheetViews>
  <sheetFormatPr defaultColWidth="9.00390625" defaultRowHeight="12.75"/>
  <cols>
    <col min="1" max="1" width="5.25390625" style="233" customWidth="1"/>
    <col min="2" max="2" width="34.375" style="233" customWidth="1"/>
    <col min="3" max="3" width="6.625" style="344" customWidth="1"/>
    <col min="4" max="4" width="12.125" style="233" customWidth="1"/>
    <col min="5" max="5" width="15.00390625" style="233" customWidth="1"/>
    <col min="6" max="6" width="16.375" style="233" customWidth="1"/>
    <col min="7" max="7" width="18.75390625" style="233" customWidth="1"/>
    <col min="8" max="8" width="11.125" style="233" customWidth="1"/>
    <col min="9" max="9" width="18.625" style="233" customWidth="1"/>
    <col min="10" max="16384" width="9.125" style="233" customWidth="1"/>
  </cols>
  <sheetData>
    <row r="3" spans="1:9" ht="24" customHeight="1">
      <c r="A3" s="527" t="s">
        <v>482</v>
      </c>
      <c r="B3" s="528" t="s">
        <v>483</v>
      </c>
      <c r="C3" s="528" t="s">
        <v>484</v>
      </c>
      <c r="D3" s="527" t="s">
        <v>390</v>
      </c>
      <c r="E3" s="243" t="s">
        <v>157</v>
      </c>
      <c r="F3" s="423" t="s">
        <v>147</v>
      </c>
      <c r="G3" s="527" t="s">
        <v>5</v>
      </c>
      <c r="H3" s="527" t="s">
        <v>389</v>
      </c>
      <c r="I3" s="527" t="s">
        <v>148</v>
      </c>
    </row>
    <row r="4" spans="1:9" ht="15">
      <c r="A4" s="243" t="s">
        <v>162</v>
      </c>
      <c r="B4" s="243" t="s">
        <v>163</v>
      </c>
      <c r="C4" s="243" t="s">
        <v>164</v>
      </c>
      <c r="D4" s="243" t="s">
        <v>165</v>
      </c>
      <c r="E4" s="243" t="s">
        <v>166</v>
      </c>
      <c r="F4" s="243" t="s">
        <v>167</v>
      </c>
      <c r="G4" s="243" t="s">
        <v>168</v>
      </c>
      <c r="H4" s="243" t="s">
        <v>169</v>
      </c>
      <c r="I4" s="243" t="s">
        <v>170</v>
      </c>
    </row>
    <row r="5" spans="1:9" ht="75">
      <c r="A5" s="266">
        <v>1</v>
      </c>
      <c r="B5" s="274" t="s">
        <v>150</v>
      </c>
      <c r="C5" s="266" t="s">
        <v>619</v>
      </c>
      <c r="D5" s="529">
        <v>5</v>
      </c>
      <c r="E5" s="529"/>
      <c r="F5" s="374"/>
      <c r="G5" s="375"/>
      <c r="H5" s="823"/>
      <c r="I5" s="530"/>
    </row>
    <row r="6" spans="1:9" ht="45">
      <c r="A6" s="266">
        <v>2</v>
      </c>
      <c r="B6" s="274" t="s">
        <v>151</v>
      </c>
      <c r="C6" s="266" t="s">
        <v>619</v>
      </c>
      <c r="D6" s="529">
        <v>20</v>
      </c>
      <c r="E6" s="529"/>
      <c r="F6" s="374"/>
      <c r="G6" s="375"/>
      <c r="H6" s="823"/>
      <c r="I6" s="530"/>
    </row>
    <row r="7" spans="1:9" ht="120">
      <c r="A7" s="266">
        <v>3</v>
      </c>
      <c r="B7" s="274" t="s">
        <v>259</v>
      </c>
      <c r="C7" s="266" t="s">
        <v>619</v>
      </c>
      <c r="D7" s="266">
        <v>50</v>
      </c>
      <c r="E7" s="529"/>
      <c r="F7" s="374"/>
      <c r="G7" s="375"/>
      <c r="H7" s="823"/>
      <c r="I7" s="530"/>
    </row>
    <row r="8" spans="1:9" ht="105">
      <c r="A8" s="266">
        <v>4</v>
      </c>
      <c r="B8" s="274" t="s">
        <v>152</v>
      </c>
      <c r="C8" s="266" t="s">
        <v>172</v>
      </c>
      <c r="D8" s="531">
        <v>100</v>
      </c>
      <c r="E8" s="529"/>
      <c r="F8" s="374"/>
      <c r="G8" s="375"/>
      <c r="H8" s="823"/>
      <c r="I8" s="530"/>
    </row>
    <row r="9" spans="1:9" ht="105">
      <c r="A9" s="266">
        <v>5</v>
      </c>
      <c r="B9" s="274" t="s">
        <v>153</v>
      </c>
      <c r="C9" s="266" t="s">
        <v>172</v>
      </c>
      <c r="D9" s="531">
        <v>100</v>
      </c>
      <c r="E9" s="529"/>
      <c r="F9" s="374"/>
      <c r="G9" s="375"/>
      <c r="H9" s="823"/>
      <c r="I9" s="530"/>
    </row>
    <row r="10" spans="1:9" ht="91.5" customHeight="1">
      <c r="A10" s="266">
        <v>6</v>
      </c>
      <c r="B10" s="274" t="s">
        <v>444</v>
      </c>
      <c r="C10" s="266" t="s">
        <v>172</v>
      </c>
      <c r="D10" s="268">
        <v>200</v>
      </c>
      <c r="E10" s="529"/>
      <c r="F10" s="374"/>
      <c r="G10" s="375"/>
      <c r="H10" s="823"/>
      <c r="I10" s="530"/>
    </row>
    <row r="11" spans="1:9" ht="105">
      <c r="A11" s="266">
        <v>7</v>
      </c>
      <c r="B11" s="274" t="s">
        <v>154</v>
      </c>
      <c r="C11" s="266" t="s">
        <v>619</v>
      </c>
      <c r="D11" s="266">
        <v>9</v>
      </c>
      <c r="E11" s="529"/>
      <c r="F11" s="374"/>
      <c r="G11" s="375"/>
      <c r="H11" s="823"/>
      <c r="I11" s="530"/>
    </row>
    <row r="12" spans="1:9" ht="93" customHeight="1">
      <c r="A12" s="266">
        <v>8</v>
      </c>
      <c r="B12" s="274" t="s">
        <v>445</v>
      </c>
      <c r="C12" s="266" t="s">
        <v>619</v>
      </c>
      <c r="D12" s="266">
        <v>5</v>
      </c>
      <c r="E12" s="529"/>
      <c r="F12" s="374"/>
      <c r="G12" s="375"/>
      <c r="H12" s="823"/>
      <c r="I12" s="530"/>
    </row>
    <row r="13" spans="1:9" ht="60">
      <c r="A13" s="266">
        <v>9</v>
      </c>
      <c r="B13" s="274" t="s">
        <v>33</v>
      </c>
      <c r="C13" s="266" t="s">
        <v>172</v>
      </c>
      <c r="D13" s="266">
        <v>6</v>
      </c>
      <c r="E13" s="529"/>
      <c r="F13" s="374"/>
      <c r="G13" s="375"/>
      <c r="H13" s="823"/>
      <c r="I13" s="530"/>
    </row>
    <row r="14" spans="1:9" ht="60">
      <c r="A14" s="266">
        <v>10</v>
      </c>
      <c r="B14" s="290" t="s">
        <v>446</v>
      </c>
      <c r="C14" s="265" t="s">
        <v>619</v>
      </c>
      <c r="D14" s="265">
        <v>5</v>
      </c>
      <c r="E14" s="532"/>
      <c r="F14" s="485"/>
      <c r="G14" s="375"/>
      <c r="H14" s="823"/>
      <c r="I14" s="530"/>
    </row>
    <row r="15" spans="1:9" ht="75">
      <c r="A15" s="266">
        <v>11</v>
      </c>
      <c r="B15" s="534" t="s">
        <v>363</v>
      </c>
      <c r="C15" s="535" t="s">
        <v>619</v>
      </c>
      <c r="D15" s="535">
        <v>4</v>
      </c>
      <c r="E15" s="536"/>
      <c r="F15" s="537"/>
      <c r="G15" s="375"/>
      <c r="H15" s="823"/>
      <c r="I15" s="530"/>
    </row>
    <row r="16" spans="1:10" ht="15" customHeight="1">
      <c r="A16" s="1067" t="s">
        <v>329</v>
      </c>
      <c r="B16" s="1067"/>
      <c r="C16" s="1067"/>
      <c r="D16" s="1067"/>
      <c r="E16" s="1067"/>
      <c r="F16" s="1068"/>
      <c r="G16" s="502"/>
      <c r="H16" s="823"/>
      <c r="I16" s="502"/>
      <c r="J16" s="539"/>
    </row>
    <row r="17" ht="15">
      <c r="J17" s="539"/>
    </row>
    <row r="18" spans="1:10" ht="15">
      <c r="A18" s="540" t="s">
        <v>555</v>
      </c>
      <c r="B18" s="540"/>
      <c r="C18" s="540"/>
      <c r="D18" s="540"/>
      <c r="E18" s="540"/>
      <c r="F18" s="540"/>
      <c r="G18" s="540"/>
      <c r="H18" s="540"/>
      <c r="I18" s="281"/>
      <c r="J18" s="539"/>
    </row>
    <row r="19" spans="1:10" ht="15">
      <c r="A19" s="503"/>
      <c r="B19" s="503"/>
      <c r="C19" s="503"/>
      <c r="D19" s="503"/>
      <c r="E19" s="503"/>
      <c r="F19" s="503"/>
      <c r="G19" s="503"/>
      <c r="H19" s="503"/>
      <c r="I19" s="281"/>
      <c r="J19" s="539"/>
    </row>
    <row r="20" spans="1:10" ht="15">
      <c r="A20" s="233" t="s">
        <v>556</v>
      </c>
      <c r="C20" s="233"/>
      <c r="F20" s="541"/>
      <c r="I20" s="281"/>
      <c r="J20" s="539"/>
    </row>
    <row r="21" spans="3:10" ht="15">
      <c r="C21" s="233"/>
      <c r="F21" s="541"/>
      <c r="I21" s="281"/>
      <c r="J21" s="539"/>
    </row>
    <row r="22" spans="1:10" ht="15">
      <c r="A22" s="233" t="s">
        <v>557</v>
      </c>
      <c r="C22" s="233"/>
      <c r="F22" s="541"/>
      <c r="I22" s="281"/>
      <c r="J22" s="501"/>
    </row>
    <row r="23" spans="3:10" ht="15">
      <c r="C23" s="233"/>
      <c r="F23" s="541"/>
      <c r="I23" s="281"/>
      <c r="J23" s="501"/>
    </row>
    <row r="24" spans="1:10" ht="15">
      <c r="A24" s="233" t="s">
        <v>558</v>
      </c>
      <c r="C24" s="233"/>
      <c r="F24" s="541"/>
      <c r="J24" s="501"/>
    </row>
    <row r="25" spans="3:10" ht="15">
      <c r="C25" s="233"/>
      <c r="F25" s="541"/>
      <c r="J25" s="501"/>
    </row>
    <row r="26" spans="1:10" ht="15">
      <c r="A26" s="233" t="s">
        <v>340</v>
      </c>
      <c r="C26" s="233"/>
      <c r="J26" s="501"/>
    </row>
    <row r="27" spans="3:10" ht="15">
      <c r="C27" s="233"/>
      <c r="I27" s="542"/>
      <c r="J27" s="501"/>
    </row>
    <row r="28" spans="1:10" ht="15">
      <c r="A28" s="233" t="s">
        <v>560</v>
      </c>
      <c r="C28" s="233"/>
      <c r="G28" s="281" t="s">
        <v>561</v>
      </c>
      <c r="H28" s="543"/>
      <c r="J28" s="501"/>
    </row>
    <row r="29" spans="3:10" ht="15">
      <c r="C29" s="233"/>
      <c r="G29" s="281" t="s">
        <v>562</v>
      </c>
      <c r="H29" s="543"/>
      <c r="J29" s="501"/>
    </row>
    <row r="30" spans="3:10" ht="15">
      <c r="C30" s="233"/>
      <c r="G30" s="281" t="s">
        <v>563</v>
      </c>
      <c r="H30" s="543"/>
      <c r="J30" s="501"/>
    </row>
    <row r="31" spans="1:6" ht="15">
      <c r="A31" s="238"/>
      <c r="B31" s="417"/>
      <c r="C31" s="417"/>
      <c r="F31" s="263"/>
    </row>
    <row r="32" spans="2:6" ht="15">
      <c r="B32" s="418"/>
      <c r="C32" s="418"/>
      <c r="D32" s="419"/>
      <c r="E32" s="419"/>
      <c r="F32" s="420"/>
    </row>
  </sheetData>
  <sheetProtection selectLockedCells="1" selectUnlockedCells="1"/>
  <mergeCells count="1">
    <mergeCell ref="A16:F16"/>
  </mergeCells>
  <printOptions/>
  <pageMargins left="0.42986111111111114" right="0.5097222222222222" top="1.0416666666666667" bottom="0.4701388888888889" header="0.2298611111111111" footer="0.2"/>
  <pageSetup horizontalDpi="300" verticalDpi="300" orientation="landscape" paperSize="9" scale="54" r:id="rId1"/>
  <headerFooter alignWithMargins="0">
    <oddHeader>&amp;L&amp;"times,Standardowy"Przetarg nieograniczony nr 13/PN/14 na dostawy wyrobów medycznych jednorazowego użytku oraz materiałów zużywalnych do aparatury medycznej, pakiet nr 25</oddHeader>
  </headerFooter>
  <rowBreaks count="1" manualBreakCount="1">
    <brk id="10" max="8" man="1"/>
  </rowBreaks>
  <colBreaks count="1" manualBreakCount="1">
    <brk id="9" max="65535" man="1"/>
  </colBreaks>
</worksheet>
</file>

<file path=xl/worksheets/sheet26.xml><?xml version="1.0" encoding="utf-8"?>
<worksheet xmlns="http://schemas.openxmlformats.org/spreadsheetml/2006/main" xmlns:r="http://schemas.openxmlformats.org/officeDocument/2006/relationships">
  <dimension ref="A3:J27"/>
  <sheetViews>
    <sheetView view="pageBreakPreview" zoomScaleSheetLayoutView="100" workbookViewId="0" topLeftCell="A7">
      <selection activeCell="D8" sqref="D8"/>
    </sheetView>
  </sheetViews>
  <sheetFormatPr defaultColWidth="9.00390625" defaultRowHeight="12.75"/>
  <cols>
    <col min="1" max="1" width="7.875" style="233" customWidth="1"/>
    <col min="2" max="2" width="34.375" style="233" customWidth="1"/>
    <col min="3" max="3" width="6.625" style="344" customWidth="1"/>
    <col min="4" max="4" width="12.125" style="233" customWidth="1"/>
    <col min="5" max="5" width="15.00390625" style="233" customWidth="1"/>
    <col min="6" max="6" width="16.375" style="233" customWidth="1"/>
    <col min="7" max="7" width="18.75390625" style="233" customWidth="1"/>
    <col min="8" max="8" width="11.125" style="233" customWidth="1"/>
    <col min="9" max="9" width="18.625" style="233" customWidth="1"/>
    <col min="10" max="16384" width="9.125" style="233" customWidth="1"/>
  </cols>
  <sheetData>
    <row r="3" spans="1:9" ht="24" customHeight="1">
      <c r="A3" s="527" t="s">
        <v>482</v>
      </c>
      <c r="B3" s="528" t="s">
        <v>483</v>
      </c>
      <c r="C3" s="528" t="s">
        <v>484</v>
      </c>
      <c r="D3" s="527" t="s">
        <v>390</v>
      </c>
      <c r="E3" s="243" t="s">
        <v>157</v>
      </c>
      <c r="F3" s="423" t="s">
        <v>147</v>
      </c>
      <c r="G3" s="527" t="s">
        <v>5</v>
      </c>
      <c r="H3" s="527" t="s">
        <v>389</v>
      </c>
      <c r="I3" s="527" t="s">
        <v>148</v>
      </c>
    </row>
    <row r="4" spans="1:9" ht="15">
      <c r="A4" s="243" t="s">
        <v>162</v>
      </c>
      <c r="B4" s="243" t="s">
        <v>163</v>
      </c>
      <c r="C4" s="243" t="s">
        <v>164</v>
      </c>
      <c r="D4" s="243" t="s">
        <v>165</v>
      </c>
      <c r="E4" s="243" t="s">
        <v>166</v>
      </c>
      <c r="F4" s="243" t="s">
        <v>167</v>
      </c>
      <c r="G4" s="243" t="s">
        <v>168</v>
      </c>
      <c r="H4" s="243" t="s">
        <v>169</v>
      </c>
      <c r="I4" s="243" t="s">
        <v>170</v>
      </c>
    </row>
    <row r="5" spans="1:9" ht="75">
      <c r="A5" s="266">
        <v>1</v>
      </c>
      <c r="B5" s="274" t="s">
        <v>604</v>
      </c>
      <c r="C5" s="266" t="s">
        <v>619</v>
      </c>
      <c r="D5" s="266">
        <v>4</v>
      </c>
      <c r="E5" s="529"/>
      <c r="F5" s="374"/>
      <c r="G5" s="375"/>
      <c r="H5" s="266"/>
      <c r="I5" s="530"/>
    </row>
    <row r="6" spans="1:9" ht="90">
      <c r="A6" s="266">
        <v>2</v>
      </c>
      <c r="B6" s="274" t="s">
        <v>36</v>
      </c>
      <c r="C6" s="266" t="s">
        <v>619</v>
      </c>
      <c r="D6" s="266">
        <v>5</v>
      </c>
      <c r="E6" s="529"/>
      <c r="F6" s="374"/>
      <c r="G6" s="375"/>
      <c r="H6" s="266"/>
      <c r="I6" s="530"/>
    </row>
    <row r="7" spans="1:9" s="171" customFormat="1" ht="45">
      <c r="A7" s="313">
        <v>3</v>
      </c>
      <c r="B7" s="168" t="s">
        <v>492</v>
      </c>
      <c r="C7" s="774"/>
      <c r="D7" s="774"/>
      <c r="E7" s="774"/>
      <c r="F7" s="774"/>
      <c r="G7" s="775"/>
      <c r="H7" s="776"/>
      <c r="I7" s="777"/>
    </row>
    <row r="8" spans="1:9" s="171" customFormat="1" ht="15">
      <c r="A8" s="778" t="s">
        <v>518</v>
      </c>
      <c r="B8" s="168" t="s">
        <v>493</v>
      </c>
      <c r="C8" s="451" t="s">
        <v>619</v>
      </c>
      <c r="D8" s="451">
        <v>3</v>
      </c>
      <c r="G8" s="375"/>
      <c r="H8" s="266"/>
      <c r="I8" s="530"/>
    </row>
    <row r="9" spans="1:9" s="171" customFormat="1" ht="38.25" customHeight="1">
      <c r="A9" s="778" t="s">
        <v>519</v>
      </c>
      <c r="B9" s="168" t="s">
        <v>494</v>
      </c>
      <c r="C9" s="313" t="s">
        <v>619</v>
      </c>
      <c r="D9" s="313">
        <v>8</v>
      </c>
      <c r="E9" s="538"/>
      <c r="F9" s="490"/>
      <c r="G9" s="375"/>
      <c r="H9" s="266"/>
      <c r="I9" s="530"/>
    </row>
    <row r="10" spans="1:9" s="171" customFormat="1" ht="30">
      <c r="A10" s="778" t="s">
        <v>520</v>
      </c>
      <c r="B10" s="168" t="s">
        <v>495</v>
      </c>
      <c r="C10" s="313" t="s">
        <v>619</v>
      </c>
      <c r="D10" s="313">
        <v>8</v>
      </c>
      <c r="G10" s="375"/>
      <c r="H10" s="266"/>
      <c r="I10" s="530"/>
    </row>
    <row r="11" spans="1:10" ht="15" customHeight="1">
      <c r="A11" s="1067" t="s">
        <v>329</v>
      </c>
      <c r="B11" s="1067"/>
      <c r="C11" s="1067"/>
      <c r="D11" s="1067"/>
      <c r="E11" s="1067"/>
      <c r="F11" s="1068"/>
      <c r="G11" s="375"/>
      <c r="H11" s="266"/>
      <c r="I11" s="375"/>
      <c r="J11" s="539"/>
    </row>
    <row r="12" ht="15">
      <c r="J12" s="539"/>
    </row>
    <row r="13" spans="1:10" ht="15">
      <c r="A13" s="540" t="s">
        <v>555</v>
      </c>
      <c r="B13" s="540"/>
      <c r="C13" s="540"/>
      <c r="D13" s="540"/>
      <c r="E13" s="540"/>
      <c r="F13" s="540"/>
      <c r="G13" s="540"/>
      <c r="H13" s="540"/>
      <c r="I13" s="281"/>
      <c r="J13" s="539"/>
    </row>
    <row r="14" spans="1:10" ht="15">
      <c r="A14" s="503"/>
      <c r="B14" s="503"/>
      <c r="C14" s="503"/>
      <c r="D14" s="503"/>
      <c r="E14" s="503"/>
      <c r="F14" s="503"/>
      <c r="G14" s="503"/>
      <c r="H14" s="503"/>
      <c r="I14" s="281"/>
      <c r="J14" s="539"/>
    </row>
    <row r="15" spans="1:10" ht="15">
      <c r="A15" s="233" t="s">
        <v>556</v>
      </c>
      <c r="C15" s="233"/>
      <c r="F15" s="541"/>
      <c r="I15" s="281"/>
      <c r="J15" s="539"/>
    </row>
    <row r="16" spans="3:10" ht="15">
      <c r="C16" s="233"/>
      <c r="F16" s="541"/>
      <c r="I16" s="281"/>
      <c r="J16" s="539"/>
    </row>
    <row r="17" spans="1:10" ht="15">
      <c r="A17" s="233" t="s">
        <v>557</v>
      </c>
      <c r="C17" s="233"/>
      <c r="F17" s="541"/>
      <c r="I17" s="281"/>
      <c r="J17" s="501"/>
    </row>
    <row r="18" spans="3:10" ht="15">
      <c r="C18" s="233"/>
      <c r="F18" s="541"/>
      <c r="I18" s="281"/>
      <c r="J18" s="501"/>
    </row>
    <row r="19" spans="1:10" ht="15">
      <c r="A19" s="233" t="s">
        <v>558</v>
      </c>
      <c r="C19" s="233"/>
      <c r="F19" s="541"/>
      <c r="J19" s="501"/>
    </row>
    <row r="20" spans="3:10" ht="15">
      <c r="C20" s="233"/>
      <c r="F20" s="541"/>
      <c r="J20" s="501"/>
    </row>
    <row r="21" spans="1:10" ht="15">
      <c r="A21" s="233" t="s">
        <v>340</v>
      </c>
      <c r="C21" s="233"/>
      <c r="J21" s="501"/>
    </row>
    <row r="22" spans="3:10" ht="15">
      <c r="C22" s="233"/>
      <c r="I22" s="542"/>
      <c r="J22" s="501"/>
    </row>
    <row r="23" spans="1:10" ht="15">
      <c r="A23" s="233" t="s">
        <v>560</v>
      </c>
      <c r="C23" s="233"/>
      <c r="G23" s="281" t="s">
        <v>561</v>
      </c>
      <c r="H23" s="543"/>
      <c r="J23" s="501"/>
    </row>
    <row r="24" spans="3:10" ht="15">
      <c r="C24" s="233"/>
      <c r="G24" s="281" t="s">
        <v>562</v>
      </c>
      <c r="H24" s="543"/>
      <c r="J24" s="501"/>
    </row>
    <row r="25" spans="3:10" ht="15">
      <c r="C25" s="233"/>
      <c r="G25" s="281" t="s">
        <v>563</v>
      </c>
      <c r="H25" s="543"/>
      <c r="J25" s="501"/>
    </row>
    <row r="26" spans="1:6" ht="15">
      <c r="A26" s="238"/>
      <c r="B26" s="417"/>
      <c r="C26" s="417"/>
      <c r="F26" s="263"/>
    </row>
    <row r="27" spans="2:6" ht="15">
      <c r="B27" s="418"/>
      <c r="C27" s="418"/>
      <c r="D27" s="419"/>
      <c r="E27" s="419"/>
      <c r="F27" s="420"/>
    </row>
  </sheetData>
  <mergeCells count="1">
    <mergeCell ref="A11:F11"/>
  </mergeCells>
  <printOptions/>
  <pageMargins left="0.75" right="0.75" top="1" bottom="1" header="0.5" footer="0.5"/>
  <pageSetup horizontalDpi="300" verticalDpi="300" orientation="landscape" paperSize="9" scale="78" r:id="rId1"/>
  <headerFooter alignWithMargins="0">
    <oddHeader>&amp;L&amp;"times,Standardowy"Przetarg nieograniczony nr 13/PN/14 na dostawy wyrobów medycznych jednorazowego użytku oraz materiałów zużywalnych do aparatury medycznej, pakiet nr 26</oddHeader>
  </headerFooter>
  <colBreaks count="1" manualBreakCount="1">
    <brk id="9" max="65535" man="1"/>
  </colBreaks>
</worksheet>
</file>

<file path=xl/worksheets/sheet27.xml><?xml version="1.0" encoding="utf-8"?>
<worksheet xmlns="http://schemas.openxmlformats.org/spreadsheetml/2006/main" xmlns:r="http://schemas.openxmlformats.org/officeDocument/2006/relationships">
  <sheetPr>
    <tabColor indexed="14"/>
  </sheetPr>
  <dimension ref="A3:J149"/>
  <sheetViews>
    <sheetView view="pageBreakPreview" zoomScale="60" zoomScalePageLayoutView="0" workbookViewId="0" topLeftCell="A1">
      <selection activeCell="G10" sqref="G10:I10"/>
    </sheetView>
  </sheetViews>
  <sheetFormatPr defaultColWidth="9.00390625" defaultRowHeight="12.75"/>
  <cols>
    <col min="1" max="1" width="4.00390625" style="173" customWidth="1"/>
    <col min="2" max="2" width="35.25390625" style="177" customWidth="1"/>
    <col min="3" max="3" width="9.875" style="177" customWidth="1"/>
    <col min="4" max="4" width="11.875" style="504" customWidth="1"/>
    <col min="5" max="5" width="16.25390625" style="177" customWidth="1"/>
    <col min="6" max="6" width="17.25390625" style="505" customWidth="1"/>
    <col min="7" max="7" width="16.625" style="174" customWidth="1"/>
    <col min="8" max="8" width="9.375" style="222" customWidth="1"/>
    <col min="9" max="9" width="19.125" style="506" customWidth="1"/>
    <col min="10" max="16384" width="9.125" style="173" customWidth="1"/>
  </cols>
  <sheetData>
    <row r="3" spans="1:9" ht="30">
      <c r="A3" s="507" t="s">
        <v>482</v>
      </c>
      <c r="B3" s="508" t="s">
        <v>483</v>
      </c>
      <c r="C3" s="508" t="s">
        <v>484</v>
      </c>
      <c r="D3" s="507" t="s">
        <v>146</v>
      </c>
      <c r="E3" s="181" t="s">
        <v>157</v>
      </c>
      <c r="F3" s="509" t="s">
        <v>147</v>
      </c>
      <c r="G3" s="507" t="s">
        <v>5</v>
      </c>
      <c r="H3" s="507" t="s">
        <v>134</v>
      </c>
      <c r="I3" s="507" t="s">
        <v>148</v>
      </c>
    </row>
    <row r="4" spans="1:9" ht="15">
      <c r="A4" s="181" t="s">
        <v>162</v>
      </c>
      <c r="B4" s="181" t="s">
        <v>163</v>
      </c>
      <c r="C4" s="181" t="s">
        <v>164</v>
      </c>
      <c r="D4" s="181" t="s">
        <v>165</v>
      </c>
      <c r="E4" s="181" t="s">
        <v>166</v>
      </c>
      <c r="F4" s="181" t="s">
        <v>167</v>
      </c>
      <c r="G4" s="181" t="s">
        <v>168</v>
      </c>
      <c r="H4" s="181" t="s">
        <v>169</v>
      </c>
      <c r="I4" s="181" t="s">
        <v>170</v>
      </c>
    </row>
    <row r="5" spans="1:9" ht="45">
      <c r="A5" s="181" t="s">
        <v>162</v>
      </c>
      <c r="B5" s="188" t="s">
        <v>629</v>
      </c>
      <c r="C5" s="185" t="s">
        <v>172</v>
      </c>
      <c r="D5" s="185">
        <v>40</v>
      </c>
      <c r="E5" s="211"/>
      <c r="F5" s="510"/>
      <c r="G5" s="511"/>
      <c r="H5" s="824"/>
      <c r="I5" s="512"/>
    </row>
    <row r="6" spans="1:9" ht="30">
      <c r="A6" s="181" t="s">
        <v>163</v>
      </c>
      <c r="B6" s="188" t="s">
        <v>602</v>
      </c>
      <c r="C6" s="185" t="s">
        <v>619</v>
      </c>
      <c r="D6" s="185">
        <v>4</v>
      </c>
      <c r="E6" s="185"/>
      <c r="F6" s="513"/>
      <c r="G6" s="511"/>
      <c r="H6" s="824"/>
      <c r="I6" s="512"/>
    </row>
    <row r="7" spans="1:9" ht="30">
      <c r="A7" s="181" t="s">
        <v>164</v>
      </c>
      <c r="B7" s="225" t="s">
        <v>26</v>
      </c>
      <c r="C7" s="514" t="s">
        <v>619</v>
      </c>
      <c r="D7" s="514">
        <v>10</v>
      </c>
      <c r="E7" s="514"/>
      <c r="F7" s="513"/>
      <c r="G7" s="511"/>
      <c r="H7" s="824"/>
      <c r="I7" s="512"/>
    </row>
    <row r="8" spans="1:9" ht="30">
      <c r="A8" s="181" t="s">
        <v>165</v>
      </c>
      <c r="B8" s="183" t="s">
        <v>605</v>
      </c>
      <c r="C8" s="514" t="s">
        <v>606</v>
      </c>
      <c r="D8" s="514">
        <v>25</v>
      </c>
      <c r="E8" s="514"/>
      <c r="F8" s="513"/>
      <c r="G8" s="511"/>
      <c r="H8" s="824"/>
      <c r="I8" s="512"/>
    </row>
    <row r="9" spans="1:9" ht="30">
      <c r="A9" s="181" t="s">
        <v>166</v>
      </c>
      <c r="B9" s="183" t="s">
        <v>607</v>
      </c>
      <c r="C9" s="187" t="s">
        <v>619</v>
      </c>
      <c r="D9" s="187">
        <v>50</v>
      </c>
      <c r="E9" s="187"/>
      <c r="F9" s="515"/>
      <c r="G9" s="511"/>
      <c r="H9" s="824"/>
      <c r="I9" s="512"/>
    </row>
    <row r="10" spans="1:9" ht="23.25" customHeight="1">
      <c r="A10" s="1119" t="s">
        <v>329</v>
      </c>
      <c r="B10" s="1119"/>
      <c r="C10" s="1119"/>
      <c r="D10" s="1119"/>
      <c r="E10" s="1119"/>
      <c r="F10" s="1119"/>
      <c r="G10" s="516"/>
      <c r="H10" s="824"/>
      <c r="I10" s="516"/>
    </row>
    <row r="11" spans="1:9" ht="15">
      <c r="A11" s="200" t="s">
        <v>555</v>
      </c>
      <c r="B11" s="200"/>
      <c r="C11" s="200"/>
      <c r="D11" s="200"/>
      <c r="E11" s="200"/>
      <c r="F11" s="200"/>
      <c r="G11" s="200"/>
      <c r="H11" s="199"/>
      <c r="I11" s="174"/>
    </row>
    <row r="12" spans="1:9" ht="15">
      <c r="A12" s="201"/>
      <c r="B12" s="201"/>
      <c r="C12" s="201"/>
      <c r="D12" s="201"/>
      <c r="E12" s="201"/>
      <c r="F12" s="201"/>
      <c r="G12" s="201"/>
      <c r="H12" s="201"/>
      <c r="I12" s="174"/>
    </row>
    <row r="13" spans="1:9" ht="15">
      <c r="A13" s="173" t="s">
        <v>556</v>
      </c>
      <c r="B13" s="173"/>
      <c r="C13" s="173"/>
      <c r="D13" s="173"/>
      <c r="E13" s="173"/>
      <c r="F13" s="202"/>
      <c r="G13" s="173"/>
      <c r="H13" s="203"/>
      <c r="I13" s="174"/>
    </row>
    <row r="14" spans="2:9" ht="15">
      <c r="B14" s="173"/>
      <c r="C14" s="173"/>
      <c r="D14" s="173"/>
      <c r="E14" s="173"/>
      <c r="F14" s="202"/>
      <c r="G14" s="173"/>
      <c r="H14" s="203"/>
      <c r="I14" s="174"/>
    </row>
    <row r="15" spans="1:10" ht="15">
      <c r="A15" s="173" t="s">
        <v>557</v>
      </c>
      <c r="B15" s="173"/>
      <c r="C15" s="173"/>
      <c r="D15" s="173"/>
      <c r="E15" s="173"/>
      <c r="F15" s="202"/>
      <c r="G15" s="173"/>
      <c r="H15" s="203"/>
      <c r="I15" s="174"/>
      <c r="J15" s="517"/>
    </row>
    <row r="16" spans="2:10" ht="15">
      <c r="B16" s="173"/>
      <c r="C16" s="173"/>
      <c r="D16" s="173"/>
      <c r="E16" s="173"/>
      <c r="F16" s="202"/>
      <c r="G16" s="173"/>
      <c r="H16" s="203"/>
      <c r="I16" s="174"/>
      <c r="J16" s="517"/>
    </row>
    <row r="17" spans="1:10" ht="15">
      <c r="A17" s="173" t="s">
        <v>558</v>
      </c>
      <c r="B17" s="173"/>
      <c r="C17" s="173"/>
      <c r="D17" s="173"/>
      <c r="E17" s="173"/>
      <c r="F17" s="202"/>
      <c r="G17" s="173"/>
      <c r="H17" s="173"/>
      <c r="I17" s="173"/>
      <c r="J17" s="517"/>
    </row>
    <row r="18" spans="2:10" ht="15">
      <c r="B18" s="173"/>
      <c r="C18" s="173"/>
      <c r="D18" s="173"/>
      <c r="E18" s="173"/>
      <c r="F18" s="202"/>
      <c r="G18" s="173"/>
      <c r="H18" s="173"/>
      <c r="I18" s="173"/>
      <c r="J18" s="517"/>
    </row>
    <row r="19" spans="1:10" ht="15">
      <c r="A19" s="173" t="s">
        <v>340</v>
      </c>
      <c r="B19" s="173"/>
      <c r="C19" s="173"/>
      <c r="D19" s="173"/>
      <c r="E19" s="173"/>
      <c r="F19" s="173"/>
      <c r="G19" s="174" t="s">
        <v>561</v>
      </c>
      <c r="H19" s="518"/>
      <c r="I19" s="173"/>
      <c r="J19" s="517"/>
    </row>
    <row r="20" spans="2:10" ht="15">
      <c r="B20" s="173"/>
      <c r="C20" s="173"/>
      <c r="D20" s="173"/>
      <c r="E20" s="173"/>
      <c r="F20" s="173"/>
      <c r="G20" s="174" t="s">
        <v>562</v>
      </c>
      <c r="H20" s="518"/>
      <c r="I20" s="173"/>
      <c r="J20" s="517"/>
    </row>
    <row r="21" spans="1:10" ht="15">
      <c r="A21" s="173" t="s">
        <v>560</v>
      </c>
      <c r="B21" s="173"/>
      <c r="C21" s="173"/>
      <c r="D21" s="173"/>
      <c r="E21" s="173"/>
      <c r="F21" s="173"/>
      <c r="G21" s="174" t="s">
        <v>563</v>
      </c>
      <c r="H21" s="518"/>
      <c r="I21" s="173"/>
      <c r="J21" s="517"/>
    </row>
    <row r="22" spans="2:10" ht="15">
      <c r="B22" s="173"/>
      <c r="C22" s="173"/>
      <c r="D22" s="173"/>
      <c r="E22" s="173"/>
      <c r="F22" s="173"/>
      <c r="G22" s="173"/>
      <c r="H22" s="173"/>
      <c r="I22" s="173"/>
      <c r="J22" s="517"/>
    </row>
    <row r="23" spans="2:10" ht="15">
      <c r="B23" s="173"/>
      <c r="C23" s="173"/>
      <c r="D23" s="173"/>
      <c r="E23" s="173"/>
      <c r="F23" s="173"/>
      <c r="J23" s="517"/>
    </row>
    <row r="24" spans="1:6" ht="15">
      <c r="A24" s="204"/>
      <c r="B24" s="176"/>
      <c r="C24" s="176"/>
      <c r="D24" s="173"/>
      <c r="E24" s="173"/>
      <c r="F24" s="206"/>
    </row>
    <row r="25" spans="2:6" ht="15">
      <c r="B25" s="519"/>
      <c r="C25" s="519"/>
      <c r="D25" s="520"/>
      <c r="E25" s="520"/>
      <c r="F25" s="521"/>
    </row>
    <row r="26" spans="1:9" ht="15">
      <c r="A26" s="204"/>
      <c r="B26" s="176"/>
      <c r="C26" s="176"/>
      <c r="D26" s="522"/>
      <c r="E26" s="176"/>
      <c r="F26" s="523"/>
      <c r="G26" s="524"/>
      <c r="H26" s="525"/>
      <c r="I26" s="526"/>
    </row>
    <row r="27" spans="1:9" ht="15">
      <c r="A27" s="204"/>
      <c r="B27" s="176"/>
      <c r="C27" s="176"/>
      <c r="D27" s="522"/>
      <c r="E27" s="176"/>
      <c r="F27" s="523"/>
      <c r="G27" s="524"/>
      <c r="H27" s="525"/>
      <c r="I27" s="526"/>
    </row>
    <row r="28" spans="1:9" ht="15">
      <c r="A28" s="204"/>
      <c r="B28" s="176"/>
      <c r="C28" s="176"/>
      <c r="D28" s="522"/>
      <c r="E28" s="176"/>
      <c r="F28" s="523"/>
      <c r="G28" s="524"/>
      <c r="H28" s="525"/>
      <c r="I28" s="526"/>
    </row>
    <row r="29" spans="1:9" ht="15">
      <c r="A29" s="204"/>
      <c r="B29" s="176"/>
      <c r="C29" s="176"/>
      <c r="D29" s="522"/>
      <c r="E29" s="176"/>
      <c r="F29" s="523"/>
      <c r="G29" s="524"/>
      <c r="H29" s="525"/>
      <c r="I29" s="526"/>
    </row>
    <row r="30" spans="1:9" ht="15">
      <c r="A30" s="204"/>
      <c r="B30" s="176"/>
      <c r="C30" s="176"/>
      <c r="D30" s="522"/>
      <c r="E30" s="176"/>
      <c r="F30" s="523"/>
      <c r="G30" s="524"/>
      <c r="H30" s="525"/>
      <c r="I30" s="526"/>
    </row>
    <row r="31" spans="1:9" ht="15">
      <c r="A31" s="204"/>
      <c r="B31" s="176"/>
      <c r="C31" s="176"/>
      <c r="D31" s="522"/>
      <c r="E31" s="176"/>
      <c r="F31" s="523"/>
      <c r="G31" s="524"/>
      <c r="H31" s="525"/>
      <c r="I31" s="526"/>
    </row>
    <row r="32" spans="1:9" ht="15">
      <c r="A32" s="204"/>
      <c r="B32" s="176"/>
      <c r="C32" s="176"/>
      <c r="D32" s="522"/>
      <c r="E32" s="176"/>
      <c r="F32" s="523"/>
      <c r="G32" s="524"/>
      <c r="H32" s="525"/>
      <c r="I32" s="526"/>
    </row>
    <row r="33" spans="1:9" ht="15">
      <c r="A33" s="204"/>
      <c r="B33" s="176"/>
      <c r="C33" s="176"/>
      <c r="D33" s="522"/>
      <c r="E33" s="176"/>
      <c r="F33" s="523"/>
      <c r="G33" s="524"/>
      <c r="H33" s="525"/>
      <c r="I33" s="526"/>
    </row>
    <row r="34" spans="1:9" ht="15">
      <c r="A34" s="204"/>
      <c r="B34" s="176"/>
      <c r="C34" s="176"/>
      <c r="D34" s="522"/>
      <c r="E34" s="176"/>
      <c r="F34" s="523"/>
      <c r="G34" s="524"/>
      <c r="H34" s="525"/>
      <c r="I34" s="526"/>
    </row>
    <row r="35" spans="1:9" ht="15">
      <c r="A35" s="204"/>
      <c r="B35" s="176"/>
      <c r="C35" s="176"/>
      <c r="D35" s="522"/>
      <c r="E35" s="176"/>
      <c r="F35" s="523"/>
      <c r="G35" s="524"/>
      <c r="H35" s="525"/>
      <c r="I35" s="526"/>
    </row>
    <row r="36" spans="1:9" ht="15">
      <c r="A36" s="204"/>
      <c r="B36" s="176"/>
      <c r="C36" s="176"/>
      <c r="D36" s="522"/>
      <c r="E36" s="176"/>
      <c r="F36" s="523"/>
      <c r="G36" s="524"/>
      <c r="H36" s="525"/>
      <c r="I36" s="526"/>
    </row>
    <row r="37" spans="1:9" ht="15">
      <c r="A37" s="204"/>
      <c r="B37" s="176"/>
      <c r="C37" s="176"/>
      <c r="D37" s="522"/>
      <c r="E37" s="176"/>
      <c r="F37" s="523"/>
      <c r="G37" s="524"/>
      <c r="H37" s="525"/>
      <c r="I37" s="526"/>
    </row>
    <row r="38" spans="1:9" ht="15">
      <c r="A38" s="204"/>
      <c r="B38" s="176"/>
      <c r="C38" s="176"/>
      <c r="D38" s="522"/>
      <c r="E38" s="176"/>
      <c r="F38" s="523"/>
      <c r="G38" s="524"/>
      <c r="H38" s="525"/>
      <c r="I38" s="526"/>
    </row>
    <row r="39" spans="1:9" ht="15">
      <c r="A39" s="204"/>
      <c r="B39" s="176"/>
      <c r="C39" s="176"/>
      <c r="D39" s="522"/>
      <c r="E39" s="176"/>
      <c r="F39" s="523"/>
      <c r="G39" s="524"/>
      <c r="H39" s="525"/>
      <c r="I39" s="526"/>
    </row>
    <row r="40" spans="1:9" ht="15">
      <c r="A40" s="204"/>
      <c r="B40" s="176"/>
      <c r="C40" s="176"/>
      <c r="D40" s="522"/>
      <c r="E40" s="176"/>
      <c r="F40" s="523"/>
      <c r="G40" s="524"/>
      <c r="H40" s="525"/>
      <c r="I40" s="526"/>
    </row>
    <row r="41" spans="1:9" ht="15">
      <c r="A41" s="204"/>
      <c r="B41" s="176"/>
      <c r="C41" s="176"/>
      <c r="D41" s="522"/>
      <c r="E41" s="176"/>
      <c r="F41" s="523"/>
      <c r="G41" s="524"/>
      <c r="H41" s="525"/>
      <c r="I41" s="526"/>
    </row>
    <row r="42" spans="1:9" ht="15">
      <c r="A42" s="204"/>
      <c r="B42" s="176"/>
      <c r="C42" s="176"/>
      <c r="D42" s="522"/>
      <c r="E42" s="176"/>
      <c r="F42" s="523"/>
      <c r="G42" s="524"/>
      <c r="H42" s="525"/>
      <c r="I42" s="526"/>
    </row>
    <row r="43" spans="1:9" ht="15">
      <c r="A43" s="204"/>
      <c r="B43" s="176"/>
      <c r="C43" s="176"/>
      <c r="D43" s="522"/>
      <c r="E43" s="176"/>
      <c r="F43" s="523"/>
      <c r="G43" s="524"/>
      <c r="H43" s="525"/>
      <c r="I43" s="526"/>
    </row>
    <row r="44" spans="1:9" ht="15">
      <c r="A44" s="204"/>
      <c r="B44" s="176"/>
      <c r="C44" s="176"/>
      <c r="D44" s="522"/>
      <c r="E44" s="176"/>
      <c r="F44" s="523"/>
      <c r="G44" s="524"/>
      <c r="H44" s="525"/>
      <c r="I44" s="526"/>
    </row>
    <row r="45" spans="1:9" ht="15">
      <c r="A45" s="204"/>
      <c r="B45" s="176"/>
      <c r="C45" s="176"/>
      <c r="D45" s="522"/>
      <c r="E45" s="176"/>
      <c r="F45" s="523"/>
      <c r="G45" s="524"/>
      <c r="H45" s="525"/>
      <c r="I45" s="526"/>
    </row>
    <row r="46" spans="1:9" ht="15">
      <c r="A46" s="204"/>
      <c r="B46" s="176"/>
      <c r="C46" s="176"/>
      <c r="D46" s="522"/>
      <c r="E46" s="176"/>
      <c r="F46" s="523"/>
      <c r="G46" s="524"/>
      <c r="H46" s="525"/>
      <c r="I46" s="526"/>
    </row>
    <row r="47" spans="1:9" ht="15">
      <c r="A47" s="204"/>
      <c r="B47" s="176"/>
      <c r="C47" s="176"/>
      <c r="D47" s="522"/>
      <c r="E47" s="176"/>
      <c r="F47" s="523"/>
      <c r="G47" s="524"/>
      <c r="H47" s="525"/>
      <c r="I47" s="526"/>
    </row>
    <row r="48" spans="1:9" ht="15">
      <c r="A48" s="204"/>
      <c r="B48" s="176"/>
      <c r="C48" s="176"/>
      <c r="D48" s="522"/>
      <c r="E48" s="176"/>
      <c r="F48" s="523"/>
      <c r="G48" s="524"/>
      <c r="H48" s="525"/>
      <c r="I48" s="526"/>
    </row>
    <row r="49" spans="1:9" ht="15">
      <c r="A49" s="204"/>
      <c r="B49" s="176"/>
      <c r="C49" s="176"/>
      <c r="D49" s="522"/>
      <c r="E49" s="176"/>
      <c r="F49" s="523"/>
      <c r="G49" s="524"/>
      <c r="H49" s="525"/>
      <c r="I49" s="526"/>
    </row>
    <row r="50" spans="1:9" ht="15">
      <c r="A50" s="204"/>
      <c r="B50" s="176"/>
      <c r="C50" s="176"/>
      <c r="D50" s="522"/>
      <c r="E50" s="176"/>
      <c r="F50" s="523"/>
      <c r="G50" s="524"/>
      <c r="H50" s="525"/>
      <c r="I50" s="526"/>
    </row>
    <row r="51" spans="1:9" ht="15">
      <c r="A51" s="204"/>
      <c r="B51" s="176"/>
      <c r="C51" s="176"/>
      <c r="D51" s="522"/>
      <c r="E51" s="176"/>
      <c r="F51" s="523"/>
      <c r="G51" s="524"/>
      <c r="H51" s="525"/>
      <c r="I51" s="526"/>
    </row>
    <row r="52" spans="1:9" ht="15">
      <c r="A52" s="204"/>
      <c r="B52" s="176"/>
      <c r="C52" s="176"/>
      <c r="D52" s="522"/>
      <c r="E52" s="176"/>
      <c r="F52" s="523"/>
      <c r="G52" s="524"/>
      <c r="H52" s="525"/>
      <c r="I52" s="526"/>
    </row>
    <row r="53" spans="1:9" ht="15">
      <c r="A53" s="204"/>
      <c r="B53" s="176"/>
      <c r="C53" s="176"/>
      <c r="D53" s="522"/>
      <c r="E53" s="176"/>
      <c r="F53" s="523"/>
      <c r="G53" s="524"/>
      <c r="H53" s="525"/>
      <c r="I53" s="526"/>
    </row>
    <row r="54" spans="1:9" ht="15">
      <c r="A54" s="204"/>
      <c r="B54" s="176"/>
      <c r="C54" s="176"/>
      <c r="D54" s="522"/>
      <c r="E54" s="176"/>
      <c r="F54" s="523"/>
      <c r="G54" s="524"/>
      <c r="H54" s="525"/>
      <c r="I54" s="526"/>
    </row>
    <row r="55" spans="1:9" ht="15">
      <c r="A55" s="204"/>
      <c r="B55" s="176"/>
      <c r="C55" s="176"/>
      <c r="D55" s="522"/>
      <c r="E55" s="176"/>
      <c r="F55" s="523"/>
      <c r="G55" s="524"/>
      <c r="H55" s="525"/>
      <c r="I55" s="526"/>
    </row>
    <row r="56" spans="1:9" ht="15">
      <c r="A56" s="204"/>
      <c r="B56" s="176"/>
      <c r="C56" s="176"/>
      <c r="D56" s="522"/>
      <c r="E56" s="176"/>
      <c r="F56" s="523"/>
      <c r="G56" s="524"/>
      <c r="H56" s="525"/>
      <c r="I56" s="526"/>
    </row>
    <row r="57" spans="1:9" ht="15">
      <c r="A57" s="204"/>
      <c r="B57" s="176"/>
      <c r="C57" s="176"/>
      <c r="D57" s="522"/>
      <c r="E57" s="176"/>
      <c r="F57" s="523"/>
      <c r="G57" s="524"/>
      <c r="H57" s="525"/>
      <c r="I57" s="526"/>
    </row>
    <row r="58" spans="1:9" ht="15">
      <c r="A58" s="204"/>
      <c r="B58" s="176"/>
      <c r="C58" s="176"/>
      <c r="D58" s="522"/>
      <c r="E58" s="176"/>
      <c r="F58" s="523"/>
      <c r="G58" s="524"/>
      <c r="H58" s="525"/>
      <c r="I58" s="526"/>
    </row>
    <row r="59" spans="1:9" ht="15">
      <c r="A59" s="204"/>
      <c r="B59" s="176"/>
      <c r="C59" s="176"/>
      <c r="D59" s="522"/>
      <c r="E59" s="176"/>
      <c r="F59" s="523"/>
      <c r="G59" s="524"/>
      <c r="H59" s="525"/>
      <c r="I59" s="526"/>
    </row>
    <row r="60" spans="1:9" ht="15">
      <c r="A60" s="204"/>
      <c r="B60" s="176"/>
      <c r="C60" s="176"/>
      <c r="D60" s="522"/>
      <c r="E60" s="176"/>
      <c r="F60" s="523"/>
      <c r="G60" s="524"/>
      <c r="H60" s="525"/>
      <c r="I60" s="526"/>
    </row>
    <row r="61" spans="1:9" ht="15">
      <c r="A61" s="204"/>
      <c r="B61" s="176"/>
      <c r="C61" s="176"/>
      <c r="D61" s="522"/>
      <c r="E61" s="176"/>
      <c r="F61" s="523"/>
      <c r="G61" s="524"/>
      <c r="H61" s="525"/>
      <c r="I61" s="526"/>
    </row>
    <row r="62" spans="1:9" ht="15">
      <c r="A62" s="204"/>
      <c r="B62" s="176"/>
      <c r="C62" s="176"/>
      <c r="D62" s="522"/>
      <c r="E62" s="176"/>
      <c r="F62" s="523"/>
      <c r="G62" s="524"/>
      <c r="H62" s="525"/>
      <c r="I62" s="526"/>
    </row>
    <row r="63" spans="1:9" ht="15">
      <c r="A63" s="204"/>
      <c r="B63" s="176"/>
      <c r="C63" s="176"/>
      <c r="D63" s="522"/>
      <c r="E63" s="176"/>
      <c r="F63" s="523"/>
      <c r="G63" s="524"/>
      <c r="H63" s="525"/>
      <c r="I63" s="526"/>
    </row>
    <row r="64" spans="1:9" ht="15">
      <c r="A64" s="204"/>
      <c r="B64" s="176"/>
      <c r="C64" s="176"/>
      <c r="D64" s="522"/>
      <c r="E64" s="176"/>
      <c r="F64" s="523"/>
      <c r="G64" s="524"/>
      <c r="H64" s="525"/>
      <c r="I64" s="526"/>
    </row>
    <row r="65" spans="1:9" ht="15">
      <c r="A65" s="204"/>
      <c r="B65" s="176"/>
      <c r="C65" s="176"/>
      <c r="D65" s="522"/>
      <c r="E65" s="176"/>
      <c r="F65" s="523"/>
      <c r="G65" s="524"/>
      <c r="H65" s="525"/>
      <c r="I65" s="526"/>
    </row>
    <row r="66" spans="1:9" ht="15">
      <c r="A66" s="204"/>
      <c r="B66" s="176"/>
      <c r="C66" s="176"/>
      <c r="D66" s="522"/>
      <c r="E66" s="176"/>
      <c r="F66" s="523"/>
      <c r="G66" s="524"/>
      <c r="H66" s="525"/>
      <c r="I66" s="526"/>
    </row>
    <row r="67" spans="1:9" ht="15">
      <c r="A67" s="204"/>
      <c r="B67" s="176"/>
      <c r="C67" s="176"/>
      <c r="D67" s="522"/>
      <c r="E67" s="176"/>
      <c r="F67" s="523"/>
      <c r="G67" s="524"/>
      <c r="H67" s="525"/>
      <c r="I67" s="526"/>
    </row>
    <row r="68" spans="1:9" ht="15">
      <c r="A68" s="204"/>
      <c r="B68" s="176"/>
      <c r="C68" s="176"/>
      <c r="D68" s="522"/>
      <c r="E68" s="176"/>
      <c r="F68" s="523"/>
      <c r="G68" s="524"/>
      <c r="H68" s="525"/>
      <c r="I68" s="526"/>
    </row>
    <row r="69" spans="1:9" ht="15">
      <c r="A69" s="204"/>
      <c r="B69" s="176"/>
      <c r="C69" s="176"/>
      <c r="D69" s="522"/>
      <c r="E69" s="176"/>
      <c r="F69" s="523"/>
      <c r="G69" s="524"/>
      <c r="H69" s="525"/>
      <c r="I69" s="526"/>
    </row>
    <row r="70" spans="1:9" ht="15">
      <c r="A70" s="204"/>
      <c r="B70" s="176"/>
      <c r="C70" s="176"/>
      <c r="D70" s="522"/>
      <c r="E70" s="176"/>
      <c r="F70" s="523"/>
      <c r="G70" s="524"/>
      <c r="H70" s="525"/>
      <c r="I70" s="526"/>
    </row>
    <row r="71" spans="1:9" ht="15">
      <c r="A71" s="204"/>
      <c r="B71" s="176"/>
      <c r="C71" s="176"/>
      <c r="D71" s="522"/>
      <c r="E71" s="176"/>
      <c r="F71" s="523"/>
      <c r="G71" s="524"/>
      <c r="H71" s="525"/>
      <c r="I71" s="526"/>
    </row>
    <row r="72" spans="1:9" ht="15">
      <c r="A72" s="204"/>
      <c r="B72" s="176"/>
      <c r="C72" s="176"/>
      <c r="D72" s="522"/>
      <c r="E72" s="176"/>
      <c r="F72" s="523"/>
      <c r="G72" s="524"/>
      <c r="H72" s="525"/>
      <c r="I72" s="526"/>
    </row>
    <row r="73" spans="1:9" ht="15">
      <c r="A73" s="204"/>
      <c r="B73" s="176"/>
      <c r="C73" s="176"/>
      <c r="D73" s="522"/>
      <c r="E73" s="176"/>
      <c r="F73" s="523"/>
      <c r="G73" s="524"/>
      <c r="H73" s="525"/>
      <c r="I73" s="526"/>
    </row>
    <row r="74" spans="1:9" ht="15">
      <c r="A74" s="204"/>
      <c r="B74" s="176"/>
      <c r="C74" s="176"/>
      <c r="D74" s="522"/>
      <c r="E74" s="176"/>
      <c r="F74" s="523"/>
      <c r="G74" s="524"/>
      <c r="H74" s="525"/>
      <c r="I74" s="526"/>
    </row>
    <row r="75" spans="1:9" ht="15">
      <c r="A75" s="204"/>
      <c r="B75" s="176"/>
      <c r="C75" s="176"/>
      <c r="D75" s="522"/>
      <c r="E75" s="176"/>
      <c r="F75" s="523"/>
      <c r="G75" s="524"/>
      <c r="H75" s="525"/>
      <c r="I75" s="526"/>
    </row>
    <row r="76" spans="1:9" ht="15">
      <c r="A76" s="204"/>
      <c r="B76" s="176"/>
      <c r="C76" s="176"/>
      <c r="D76" s="522"/>
      <c r="E76" s="176"/>
      <c r="F76" s="523"/>
      <c r="G76" s="524"/>
      <c r="H76" s="525"/>
      <c r="I76" s="526"/>
    </row>
    <row r="77" spans="1:9" ht="15">
      <c r="A77" s="204"/>
      <c r="B77" s="176"/>
      <c r="C77" s="176"/>
      <c r="D77" s="522"/>
      <c r="E77" s="176"/>
      <c r="F77" s="523"/>
      <c r="G77" s="524"/>
      <c r="H77" s="525"/>
      <c r="I77" s="526"/>
    </row>
    <row r="78" spans="1:9" ht="15">
      <c r="A78" s="204"/>
      <c r="B78" s="176"/>
      <c r="C78" s="176"/>
      <c r="D78" s="522"/>
      <c r="E78" s="176"/>
      <c r="F78" s="523"/>
      <c r="G78" s="524"/>
      <c r="H78" s="525"/>
      <c r="I78" s="526"/>
    </row>
    <row r="79" spans="1:9" ht="15">
      <c r="A79" s="204"/>
      <c r="B79" s="176"/>
      <c r="C79" s="176"/>
      <c r="D79" s="522"/>
      <c r="E79" s="176"/>
      <c r="F79" s="523"/>
      <c r="G79" s="524"/>
      <c r="H79" s="525"/>
      <c r="I79" s="526"/>
    </row>
    <row r="80" spans="1:9" ht="15">
      <c r="A80" s="204"/>
      <c r="B80" s="176"/>
      <c r="C80" s="176"/>
      <c r="D80" s="522"/>
      <c r="E80" s="176"/>
      <c r="F80" s="523"/>
      <c r="G80" s="524"/>
      <c r="H80" s="525"/>
      <c r="I80" s="526"/>
    </row>
    <row r="81" spans="1:9" ht="15">
      <c r="A81" s="204"/>
      <c r="B81" s="176"/>
      <c r="C81" s="176"/>
      <c r="D81" s="522"/>
      <c r="E81" s="176"/>
      <c r="F81" s="523"/>
      <c r="G81" s="524"/>
      <c r="H81" s="525"/>
      <c r="I81" s="526"/>
    </row>
    <row r="82" spans="1:9" ht="15">
      <c r="A82" s="204"/>
      <c r="B82" s="176"/>
      <c r="C82" s="176"/>
      <c r="D82" s="522"/>
      <c r="E82" s="176"/>
      <c r="F82" s="523"/>
      <c r="G82" s="524"/>
      <c r="H82" s="525"/>
      <c r="I82" s="526"/>
    </row>
    <row r="83" spans="1:9" ht="15">
      <c r="A83" s="204"/>
      <c r="B83" s="176"/>
      <c r="C83" s="176"/>
      <c r="D83" s="522"/>
      <c r="E83" s="176"/>
      <c r="F83" s="523"/>
      <c r="G83" s="524"/>
      <c r="H83" s="525"/>
      <c r="I83" s="526"/>
    </row>
    <row r="84" spans="1:9" ht="15">
      <c r="A84" s="204"/>
      <c r="B84" s="176"/>
      <c r="C84" s="176"/>
      <c r="D84" s="522"/>
      <c r="E84" s="176"/>
      <c r="F84" s="523"/>
      <c r="G84" s="524"/>
      <c r="H84" s="525"/>
      <c r="I84" s="526"/>
    </row>
    <row r="85" spans="1:9" ht="15">
      <c r="A85" s="204"/>
      <c r="B85" s="176"/>
      <c r="C85" s="176"/>
      <c r="D85" s="522"/>
      <c r="E85" s="176"/>
      <c r="F85" s="523"/>
      <c r="G85" s="524"/>
      <c r="H85" s="525"/>
      <c r="I85" s="526"/>
    </row>
    <row r="86" spans="1:9" ht="15">
      <c r="A86" s="204"/>
      <c r="B86" s="176"/>
      <c r="C86" s="176"/>
      <c r="D86" s="522"/>
      <c r="E86" s="176"/>
      <c r="F86" s="523"/>
      <c r="G86" s="524"/>
      <c r="H86" s="525"/>
      <c r="I86" s="526"/>
    </row>
    <row r="87" spans="1:9" ht="15">
      <c r="A87" s="204"/>
      <c r="B87" s="176"/>
      <c r="C87" s="176"/>
      <c r="D87" s="522"/>
      <c r="E87" s="176"/>
      <c r="F87" s="523"/>
      <c r="G87" s="524"/>
      <c r="H87" s="525"/>
      <c r="I87" s="526"/>
    </row>
    <row r="88" spans="1:9" ht="15">
      <c r="A88" s="204"/>
      <c r="B88" s="176"/>
      <c r="C88" s="176"/>
      <c r="D88" s="522"/>
      <c r="E88" s="176"/>
      <c r="F88" s="523"/>
      <c r="G88" s="524"/>
      <c r="H88" s="525"/>
      <c r="I88" s="526"/>
    </row>
    <row r="89" spans="1:9" ht="15">
      <c r="A89" s="204"/>
      <c r="B89" s="176"/>
      <c r="C89" s="176"/>
      <c r="D89" s="522"/>
      <c r="E89" s="176"/>
      <c r="F89" s="523"/>
      <c r="G89" s="524"/>
      <c r="H89" s="525"/>
      <c r="I89" s="526"/>
    </row>
    <row r="90" spans="1:9" ht="15">
      <c r="A90" s="204"/>
      <c r="B90" s="176"/>
      <c r="C90" s="176"/>
      <c r="D90" s="522"/>
      <c r="E90" s="176"/>
      <c r="F90" s="523"/>
      <c r="G90" s="524"/>
      <c r="H90" s="525"/>
      <c r="I90" s="526"/>
    </row>
    <row r="91" spans="1:9" ht="15">
      <c r="A91" s="204"/>
      <c r="B91" s="176"/>
      <c r="C91" s="176"/>
      <c r="D91" s="522"/>
      <c r="E91" s="176"/>
      <c r="F91" s="523"/>
      <c r="G91" s="524"/>
      <c r="H91" s="525"/>
      <c r="I91" s="526"/>
    </row>
    <row r="92" spans="1:9" ht="15">
      <c r="A92" s="204"/>
      <c r="B92" s="176"/>
      <c r="C92" s="176"/>
      <c r="D92" s="522"/>
      <c r="E92" s="176"/>
      <c r="F92" s="523"/>
      <c r="G92" s="524"/>
      <c r="H92" s="525"/>
      <c r="I92" s="526"/>
    </row>
    <row r="93" spans="1:9" ht="15">
      <c r="A93" s="204"/>
      <c r="B93" s="176"/>
      <c r="C93" s="176"/>
      <c r="D93" s="522"/>
      <c r="E93" s="176"/>
      <c r="F93" s="523"/>
      <c r="G93" s="524"/>
      <c r="H93" s="525"/>
      <c r="I93" s="526"/>
    </row>
    <row r="94" spans="1:9" ht="15">
      <c r="A94" s="204"/>
      <c r="B94" s="176"/>
      <c r="C94" s="176"/>
      <c r="D94" s="522"/>
      <c r="E94" s="176"/>
      <c r="F94" s="523"/>
      <c r="G94" s="524"/>
      <c r="H94" s="525"/>
      <c r="I94" s="526"/>
    </row>
    <row r="95" spans="1:9" ht="15">
      <c r="A95" s="204"/>
      <c r="B95" s="176"/>
      <c r="C95" s="176"/>
      <c r="D95" s="522"/>
      <c r="E95" s="176"/>
      <c r="F95" s="523"/>
      <c r="G95" s="524"/>
      <c r="H95" s="525"/>
      <c r="I95" s="526"/>
    </row>
    <row r="96" spans="1:9" ht="15">
      <c r="A96" s="204"/>
      <c r="B96" s="176"/>
      <c r="C96" s="176"/>
      <c r="D96" s="522"/>
      <c r="E96" s="176"/>
      <c r="F96" s="523"/>
      <c r="G96" s="524"/>
      <c r="H96" s="525"/>
      <c r="I96" s="526"/>
    </row>
    <row r="97" spans="1:9" ht="15">
      <c r="A97" s="204"/>
      <c r="B97" s="176"/>
      <c r="C97" s="176"/>
      <c r="D97" s="522"/>
      <c r="E97" s="176"/>
      <c r="F97" s="523"/>
      <c r="G97" s="524"/>
      <c r="H97" s="525"/>
      <c r="I97" s="526"/>
    </row>
    <row r="98" spans="1:9" ht="15">
      <c r="A98" s="204"/>
      <c r="B98" s="176"/>
      <c r="C98" s="176"/>
      <c r="D98" s="522"/>
      <c r="E98" s="176"/>
      <c r="F98" s="523"/>
      <c r="G98" s="524"/>
      <c r="H98" s="525"/>
      <c r="I98" s="526"/>
    </row>
    <row r="99" spans="1:9" ht="15">
      <c r="A99" s="204"/>
      <c r="B99" s="176"/>
      <c r="C99" s="176"/>
      <c r="D99" s="522"/>
      <c r="E99" s="176"/>
      <c r="F99" s="523"/>
      <c r="G99" s="524"/>
      <c r="H99" s="525"/>
      <c r="I99" s="526"/>
    </row>
    <row r="100" spans="1:9" ht="15">
      <c r="A100" s="204"/>
      <c r="B100" s="176"/>
      <c r="C100" s="176"/>
      <c r="D100" s="522"/>
      <c r="E100" s="176"/>
      <c r="F100" s="523"/>
      <c r="G100" s="524"/>
      <c r="H100" s="525"/>
      <c r="I100" s="526"/>
    </row>
    <row r="101" spans="1:9" ht="15">
      <c r="A101" s="204"/>
      <c r="B101" s="176"/>
      <c r="C101" s="176"/>
      <c r="D101" s="522"/>
      <c r="E101" s="176"/>
      <c r="F101" s="523"/>
      <c r="G101" s="524"/>
      <c r="H101" s="525"/>
      <c r="I101" s="526"/>
    </row>
    <row r="102" spans="1:9" ht="15">
      <c r="A102" s="204"/>
      <c r="B102" s="176"/>
      <c r="C102" s="176"/>
      <c r="D102" s="522"/>
      <c r="E102" s="176"/>
      <c r="F102" s="523"/>
      <c r="G102" s="524"/>
      <c r="H102" s="525"/>
      <c r="I102" s="526"/>
    </row>
    <row r="103" spans="1:9" ht="15">
      <c r="A103" s="204"/>
      <c r="B103" s="176"/>
      <c r="C103" s="176"/>
      <c r="D103" s="522"/>
      <c r="E103" s="176"/>
      <c r="F103" s="523"/>
      <c r="G103" s="524"/>
      <c r="H103" s="525"/>
      <c r="I103" s="526"/>
    </row>
    <row r="104" spans="1:9" ht="15">
      <c r="A104" s="204"/>
      <c r="B104" s="176"/>
      <c r="C104" s="176"/>
      <c r="D104" s="522"/>
      <c r="E104" s="176"/>
      <c r="F104" s="523"/>
      <c r="G104" s="524"/>
      <c r="H104" s="525"/>
      <c r="I104" s="526"/>
    </row>
    <row r="105" spans="1:9" ht="15">
      <c r="A105" s="204"/>
      <c r="B105" s="176"/>
      <c r="C105" s="176"/>
      <c r="D105" s="522"/>
      <c r="E105" s="176"/>
      <c r="F105" s="523"/>
      <c r="G105" s="524"/>
      <c r="H105" s="525"/>
      <c r="I105" s="526"/>
    </row>
    <row r="106" spans="1:9" ht="15">
      <c r="A106" s="204"/>
      <c r="B106" s="176"/>
      <c r="C106" s="176"/>
      <c r="D106" s="522"/>
      <c r="E106" s="176"/>
      <c r="F106" s="523"/>
      <c r="G106" s="524"/>
      <c r="H106" s="525"/>
      <c r="I106" s="526"/>
    </row>
    <row r="107" spans="1:9" ht="15">
      <c r="A107" s="204"/>
      <c r="B107" s="176"/>
      <c r="C107" s="176"/>
      <c r="D107" s="522"/>
      <c r="E107" s="176"/>
      <c r="F107" s="523"/>
      <c r="G107" s="524"/>
      <c r="H107" s="525"/>
      <c r="I107" s="526"/>
    </row>
    <row r="108" spans="1:9" ht="15">
      <c r="A108" s="204"/>
      <c r="B108" s="176"/>
      <c r="C108" s="176"/>
      <c r="D108" s="522"/>
      <c r="E108" s="176"/>
      <c r="F108" s="523"/>
      <c r="G108" s="524"/>
      <c r="H108" s="525"/>
      <c r="I108" s="526"/>
    </row>
    <row r="109" spans="1:9" ht="15">
      <c r="A109" s="204"/>
      <c r="B109" s="176"/>
      <c r="C109" s="176"/>
      <c r="D109" s="522"/>
      <c r="E109" s="176"/>
      <c r="F109" s="523"/>
      <c r="G109" s="524"/>
      <c r="H109" s="525"/>
      <c r="I109" s="526"/>
    </row>
    <row r="110" spans="1:9" ht="15">
      <c r="A110" s="204"/>
      <c r="B110" s="176"/>
      <c r="C110" s="176"/>
      <c r="D110" s="522"/>
      <c r="E110" s="176"/>
      <c r="F110" s="523"/>
      <c r="G110" s="524"/>
      <c r="H110" s="525"/>
      <c r="I110" s="526"/>
    </row>
    <row r="111" spans="1:9" ht="15">
      <c r="A111" s="204"/>
      <c r="B111" s="176"/>
      <c r="C111" s="176"/>
      <c r="D111" s="522"/>
      <c r="E111" s="176"/>
      <c r="F111" s="523"/>
      <c r="G111" s="524"/>
      <c r="H111" s="525"/>
      <c r="I111" s="526"/>
    </row>
    <row r="112" spans="1:9" ht="15">
      <c r="A112" s="204"/>
      <c r="B112" s="176"/>
      <c r="C112" s="176"/>
      <c r="D112" s="522"/>
      <c r="E112" s="176"/>
      <c r="F112" s="523"/>
      <c r="G112" s="524"/>
      <c r="H112" s="525"/>
      <c r="I112" s="526"/>
    </row>
    <row r="113" spans="1:9" ht="15">
      <c r="A113" s="204"/>
      <c r="B113" s="176"/>
      <c r="C113" s="176"/>
      <c r="D113" s="522"/>
      <c r="E113" s="176"/>
      <c r="F113" s="523"/>
      <c r="G113" s="524"/>
      <c r="H113" s="525"/>
      <c r="I113" s="526"/>
    </row>
    <row r="114" spans="1:9" ht="15">
      <c r="A114" s="204"/>
      <c r="B114" s="176"/>
      <c r="C114" s="176"/>
      <c r="D114" s="522"/>
      <c r="E114" s="176"/>
      <c r="F114" s="523"/>
      <c r="G114" s="524"/>
      <c r="H114" s="525"/>
      <c r="I114" s="526"/>
    </row>
    <row r="115" spans="1:9" ht="15">
      <c r="A115" s="204"/>
      <c r="B115" s="176"/>
      <c r="C115" s="176"/>
      <c r="D115" s="522"/>
      <c r="E115" s="176"/>
      <c r="F115" s="523"/>
      <c r="G115" s="524"/>
      <c r="H115" s="525"/>
      <c r="I115" s="526"/>
    </row>
    <row r="116" spans="1:9" ht="15">
      <c r="A116" s="204"/>
      <c r="B116" s="176"/>
      <c r="C116" s="176"/>
      <c r="D116" s="522"/>
      <c r="E116" s="176"/>
      <c r="F116" s="523"/>
      <c r="G116" s="524"/>
      <c r="H116" s="525"/>
      <c r="I116" s="526"/>
    </row>
    <row r="117" spans="1:9" ht="15">
      <c r="A117" s="204"/>
      <c r="B117" s="176"/>
      <c r="C117" s="176"/>
      <c r="D117" s="522"/>
      <c r="E117" s="176"/>
      <c r="F117" s="523"/>
      <c r="G117" s="524"/>
      <c r="H117" s="525"/>
      <c r="I117" s="526"/>
    </row>
    <row r="118" spans="1:9" ht="15">
      <c r="A118" s="204"/>
      <c r="B118" s="176"/>
      <c r="C118" s="176"/>
      <c r="D118" s="522"/>
      <c r="E118" s="176"/>
      <c r="F118" s="523"/>
      <c r="G118" s="524"/>
      <c r="H118" s="525"/>
      <c r="I118" s="526"/>
    </row>
    <row r="119" spans="1:9" ht="15">
      <c r="A119" s="204"/>
      <c r="B119" s="176"/>
      <c r="C119" s="176"/>
      <c r="D119" s="522"/>
      <c r="E119" s="176"/>
      <c r="F119" s="523"/>
      <c r="G119" s="524"/>
      <c r="H119" s="525"/>
      <c r="I119" s="526"/>
    </row>
    <row r="120" spans="1:9" ht="15">
      <c r="A120" s="204"/>
      <c r="B120" s="176"/>
      <c r="C120" s="176"/>
      <c r="D120" s="522"/>
      <c r="E120" s="176"/>
      <c r="F120" s="523"/>
      <c r="G120" s="524"/>
      <c r="H120" s="525"/>
      <c r="I120" s="526"/>
    </row>
    <row r="121" spans="1:9" ht="15">
      <c r="A121" s="204"/>
      <c r="B121" s="176"/>
      <c r="C121" s="176"/>
      <c r="D121" s="522"/>
      <c r="E121" s="176"/>
      <c r="F121" s="523"/>
      <c r="G121" s="524"/>
      <c r="H121" s="525"/>
      <c r="I121" s="526"/>
    </row>
    <row r="122" spans="1:9" ht="15">
      <c r="A122" s="204"/>
      <c r="B122" s="176"/>
      <c r="C122" s="176"/>
      <c r="D122" s="522"/>
      <c r="E122" s="176"/>
      <c r="F122" s="523"/>
      <c r="G122" s="524"/>
      <c r="H122" s="525"/>
      <c r="I122" s="526"/>
    </row>
    <row r="123" spans="1:9" ht="15">
      <c r="A123" s="204"/>
      <c r="B123" s="176"/>
      <c r="C123" s="176"/>
      <c r="D123" s="522"/>
      <c r="E123" s="176"/>
      <c r="F123" s="523"/>
      <c r="G123" s="524"/>
      <c r="H123" s="525"/>
      <c r="I123" s="526"/>
    </row>
    <row r="124" spans="1:9" ht="15">
      <c r="A124" s="204"/>
      <c r="B124" s="176"/>
      <c r="C124" s="176"/>
      <c r="D124" s="522"/>
      <c r="E124" s="176"/>
      <c r="F124" s="523"/>
      <c r="G124" s="524"/>
      <c r="H124" s="525"/>
      <c r="I124" s="526"/>
    </row>
    <row r="125" spans="1:9" ht="15">
      <c r="A125" s="204"/>
      <c r="B125" s="176"/>
      <c r="C125" s="176"/>
      <c r="D125" s="522"/>
      <c r="E125" s="176"/>
      <c r="F125" s="523"/>
      <c r="G125" s="524"/>
      <c r="H125" s="525"/>
      <c r="I125" s="526"/>
    </row>
    <row r="126" spans="1:9" ht="15">
      <c r="A126" s="204"/>
      <c r="B126" s="176"/>
      <c r="C126" s="176"/>
      <c r="D126" s="522"/>
      <c r="E126" s="176"/>
      <c r="F126" s="523"/>
      <c r="G126" s="524"/>
      <c r="H126" s="525"/>
      <c r="I126" s="526"/>
    </row>
    <row r="127" spans="1:9" ht="15">
      <c r="A127" s="204"/>
      <c r="B127" s="176"/>
      <c r="C127" s="176"/>
      <c r="D127" s="522"/>
      <c r="E127" s="176"/>
      <c r="F127" s="523"/>
      <c r="G127" s="524"/>
      <c r="H127" s="525"/>
      <c r="I127" s="526"/>
    </row>
    <row r="128" spans="1:9" ht="15">
      <c r="A128" s="204"/>
      <c r="B128" s="176"/>
      <c r="C128" s="176"/>
      <c r="D128" s="522"/>
      <c r="E128" s="176"/>
      <c r="F128" s="523"/>
      <c r="G128" s="524"/>
      <c r="H128" s="525"/>
      <c r="I128" s="526"/>
    </row>
    <row r="129" spans="1:9" ht="15">
      <c r="A129" s="204"/>
      <c r="B129" s="176"/>
      <c r="C129" s="176"/>
      <c r="D129" s="522"/>
      <c r="E129" s="176"/>
      <c r="F129" s="523"/>
      <c r="G129" s="524"/>
      <c r="H129" s="525"/>
      <c r="I129" s="526"/>
    </row>
    <row r="130" spans="1:9" ht="15">
      <c r="A130" s="204"/>
      <c r="B130" s="176"/>
      <c r="C130" s="176"/>
      <c r="D130" s="522"/>
      <c r="E130" s="176"/>
      <c r="F130" s="523"/>
      <c r="G130" s="524"/>
      <c r="H130" s="525"/>
      <c r="I130" s="526"/>
    </row>
    <row r="131" spans="1:9" ht="15">
      <c r="A131" s="204"/>
      <c r="B131" s="176"/>
      <c r="C131" s="176"/>
      <c r="D131" s="522"/>
      <c r="E131" s="176"/>
      <c r="F131" s="523"/>
      <c r="G131" s="524"/>
      <c r="H131" s="525"/>
      <c r="I131" s="526"/>
    </row>
    <row r="132" spans="1:9" ht="15">
      <c r="A132" s="204"/>
      <c r="B132" s="176"/>
      <c r="C132" s="176"/>
      <c r="D132" s="522"/>
      <c r="E132" s="176"/>
      <c r="F132" s="523"/>
      <c r="G132" s="524"/>
      <c r="H132" s="525"/>
      <c r="I132" s="526"/>
    </row>
    <row r="133" spans="1:9" ht="15">
      <c r="A133" s="204"/>
      <c r="B133" s="176"/>
      <c r="C133" s="176"/>
      <c r="D133" s="522"/>
      <c r="E133" s="176"/>
      <c r="F133" s="523"/>
      <c r="G133" s="524"/>
      <c r="H133" s="525"/>
      <c r="I133" s="526"/>
    </row>
    <row r="134" spans="1:9" ht="15">
      <c r="A134" s="204"/>
      <c r="B134" s="176"/>
      <c r="C134" s="176"/>
      <c r="D134" s="522"/>
      <c r="E134" s="176"/>
      <c r="F134" s="523"/>
      <c r="G134" s="524"/>
      <c r="H134" s="525"/>
      <c r="I134" s="526"/>
    </row>
    <row r="135" spans="1:9" ht="15">
      <c r="A135" s="204"/>
      <c r="B135" s="176"/>
      <c r="C135" s="176"/>
      <c r="D135" s="522"/>
      <c r="E135" s="176"/>
      <c r="F135" s="523"/>
      <c r="G135" s="524"/>
      <c r="H135" s="525"/>
      <c r="I135" s="526"/>
    </row>
    <row r="136" spans="1:9" ht="15">
      <c r="A136" s="204"/>
      <c r="B136" s="176"/>
      <c r="C136" s="176"/>
      <c r="D136" s="522"/>
      <c r="E136" s="176"/>
      <c r="F136" s="523"/>
      <c r="G136" s="524"/>
      <c r="H136" s="525"/>
      <c r="I136" s="526"/>
    </row>
    <row r="137" spans="1:9" ht="15">
      <c r="A137" s="204"/>
      <c r="B137" s="176"/>
      <c r="C137" s="176"/>
      <c r="D137" s="522"/>
      <c r="E137" s="176"/>
      <c r="F137" s="523"/>
      <c r="G137" s="524"/>
      <c r="H137" s="525"/>
      <c r="I137" s="526"/>
    </row>
    <row r="138" spans="1:9" ht="15">
      <c r="A138" s="204"/>
      <c r="B138" s="176"/>
      <c r="C138" s="176"/>
      <c r="D138" s="522"/>
      <c r="E138" s="176"/>
      <c r="F138" s="523"/>
      <c r="G138" s="524"/>
      <c r="H138" s="525"/>
      <c r="I138" s="526"/>
    </row>
    <row r="139" spans="1:9" ht="15">
      <c r="A139" s="204"/>
      <c r="B139" s="176"/>
      <c r="C139" s="176"/>
      <c r="D139" s="522"/>
      <c r="E139" s="176"/>
      <c r="F139" s="523"/>
      <c r="G139" s="524"/>
      <c r="H139" s="525"/>
      <c r="I139" s="526"/>
    </row>
    <row r="140" spans="1:9" ht="15">
      <c r="A140" s="204"/>
      <c r="B140" s="176"/>
      <c r="C140" s="176"/>
      <c r="D140" s="522"/>
      <c r="E140" s="176"/>
      <c r="F140" s="523"/>
      <c r="G140" s="524"/>
      <c r="H140" s="525"/>
      <c r="I140" s="526"/>
    </row>
    <row r="141" spans="1:9" ht="15">
      <c r="A141" s="204"/>
      <c r="B141" s="176"/>
      <c r="C141" s="176"/>
      <c r="D141" s="522"/>
      <c r="E141" s="176"/>
      <c r="F141" s="523"/>
      <c r="G141" s="524"/>
      <c r="H141" s="525"/>
      <c r="I141" s="526"/>
    </row>
    <row r="142" spans="1:9" ht="15">
      <c r="A142" s="204"/>
      <c r="B142" s="176"/>
      <c r="C142" s="176"/>
      <c r="D142" s="522"/>
      <c r="E142" s="176"/>
      <c r="F142" s="523"/>
      <c r="G142" s="524"/>
      <c r="H142" s="525"/>
      <c r="I142" s="526"/>
    </row>
    <row r="143" spans="1:9" ht="15">
      <c r="A143" s="204"/>
      <c r="B143" s="176"/>
      <c r="C143" s="176"/>
      <c r="D143" s="522"/>
      <c r="E143" s="176"/>
      <c r="F143" s="523"/>
      <c r="G143" s="524"/>
      <c r="H143" s="525"/>
      <c r="I143" s="526"/>
    </row>
    <row r="144" spans="1:9" ht="15">
      <c r="A144" s="204"/>
      <c r="B144" s="176"/>
      <c r="C144" s="176"/>
      <c r="D144" s="522"/>
      <c r="E144" s="176"/>
      <c r="F144" s="523"/>
      <c r="G144" s="524"/>
      <c r="H144" s="525"/>
      <c r="I144" s="526"/>
    </row>
    <row r="145" spans="1:9" ht="15">
      <c r="A145" s="204"/>
      <c r="B145" s="176"/>
      <c r="C145" s="176"/>
      <c r="D145" s="522"/>
      <c r="E145" s="176"/>
      <c r="F145" s="523"/>
      <c r="G145" s="524"/>
      <c r="H145" s="525"/>
      <c r="I145" s="526"/>
    </row>
    <row r="146" spans="1:9" ht="15">
      <c r="A146" s="204"/>
      <c r="B146" s="176"/>
      <c r="C146" s="176"/>
      <c r="D146" s="522"/>
      <c r="E146" s="176"/>
      <c r="F146" s="523"/>
      <c r="G146" s="524"/>
      <c r="H146" s="525"/>
      <c r="I146" s="526"/>
    </row>
    <row r="147" spans="1:9" ht="15">
      <c r="A147" s="204"/>
      <c r="B147" s="176"/>
      <c r="C147" s="176"/>
      <c r="D147" s="522"/>
      <c r="E147" s="176"/>
      <c r="F147" s="523"/>
      <c r="G147" s="524"/>
      <c r="H147" s="525"/>
      <c r="I147" s="526"/>
    </row>
    <row r="148" spans="1:9" ht="15">
      <c r="A148" s="204"/>
      <c r="B148" s="176"/>
      <c r="C148" s="176"/>
      <c r="D148" s="522"/>
      <c r="E148" s="176"/>
      <c r="F148" s="523"/>
      <c r="G148" s="524"/>
      <c r="H148" s="525"/>
      <c r="I148" s="526"/>
    </row>
    <row r="149" spans="1:9" ht="15">
      <c r="A149" s="204"/>
      <c r="B149" s="176"/>
      <c r="C149" s="176"/>
      <c r="D149" s="522"/>
      <c r="E149" s="176"/>
      <c r="F149" s="523"/>
      <c r="G149" s="524"/>
      <c r="H149" s="525"/>
      <c r="I149" s="526"/>
    </row>
  </sheetData>
  <sheetProtection selectLockedCells="1" selectUnlockedCells="1"/>
  <mergeCells count="1">
    <mergeCell ref="A10:F10"/>
  </mergeCells>
  <printOptions/>
  <pageMargins left="0.4597222222222222" right="0.24027777777777778" top="0.9284722222222221" bottom="0.33958333333333335" header="0.2" footer="0.1798611111111111"/>
  <pageSetup horizontalDpi="300" verticalDpi="300" orientation="landscape" paperSize="9" scale="82" r:id="rId1"/>
  <headerFooter alignWithMargins="0">
    <oddHeader>&amp;L&amp;"times,Standardowy"Przetarg nieograniczony nr 13/PN/14 na dostawy wyrobów medycznych jednorazowego użytku oraz materiałów zużywalnych do aparatury medycznej, pakiet nr 27</oddHeader>
  </headerFooter>
</worksheet>
</file>

<file path=xl/worksheets/sheet28.xml><?xml version="1.0" encoding="utf-8"?>
<worksheet xmlns="http://schemas.openxmlformats.org/spreadsheetml/2006/main" xmlns:r="http://schemas.openxmlformats.org/officeDocument/2006/relationships">
  <dimension ref="A2:J149"/>
  <sheetViews>
    <sheetView view="pageBreakPreview" zoomScale="60" zoomScalePageLayoutView="0" workbookViewId="0" topLeftCell="A1">
      <selection activeCell="C6" sqref="C6"/>
    </sheetView>
  </sheetViews>
  <sheetFormatPr defaultColWidth="9.00390625" defaultRowHeight="12.75"/>
  <cols>
    <col min="1" max="1" width="4.00390625" style="173" customWidth="1"/>
    <col min="2" max="2" width="35.25390625" style="177" customWidth="1"/>
    <col min="3" max="3" width="9.875" style="177" customWidth="1"/>
    <col min="4" max="4" width="11.875" style="504" customWidth="1"/>
    <col min="5" max="5" width="16.25390625" style="177" customWidth="1"/>
    <col min="6" max="6" width="17.25390625" style="505" customWidth="1"/>
    <col min="7" max="7" width="16.625" style="174" customWidth="1"/>
    <col min="8" max="8" width="9.375" style="589" customWidth="1"/>
    <col min="9" max="9" width="19.125" style="506" customWidth="1"/>
    <col min="10" max="16384" width="9.125" style="173" customWidth="1"/>
  </cols>
  <sheetData>
    <row r="2" spans="1:9" ht="30">
      <c r="A2" s="507" t="s">
        <v>482</v>
      </c>
      <c r="B2" s="508" t="s">
        <v>483</v>
      </c>
      <c r="C2" s="508" t="s">
        <v>484</v>
      </c>
      <c r="D2" s="507" t="s">
        <v>20</v>
      </c>
      <c r="E2" s="181" t="s">
        <v>157</v>
      </c>
      <c r="F2" s="509" t="s">
        <v>147</v>
      </c>
      <c r="G2" s="507" t="s">
        <v>5</v>
      </c>
      <c r="H2" s="568" t="s">
        <v>134</v>
      </c>
      <c r="I2" s="507" t="s">
        <v>148</v>
      </c>
    </row>
    <row r="3" spans="1:9" ht="15">
      <c r="A3" s="181" t="s">
        <v>162</v>
      </c>
      <c r="B3" s="181" t="s">
        <v>163</v>
      </c>
      <c r="C3" s="181" t="s">
        <v>164</v>
      </c>
      <c r="D3" s="181" t="s">
        <v>165</v>
      </c>
      <c r="E3" s="181" t="s">
        <v>166</v>
      </c>
      <c r="F3" s="181" t="s">
        <v>167</v>
      </c>
      <c r="G3" s="181" t="s">
        <v>168</v>
      </c>
      <c r="H3" s="568" t="s">
        <v>169</v>
      </c>
      <c r="I3" s="181" t="s">
        <v>170</v>
      </c>
    </row>
    <row r="4" spans="1:9" ht="75">
      <c r="A4" s="181">
        <v>1</v>
      </c>
      <c r="B4" s="225" t="s">
        <v>608</v>
      </c>
      <c r="C4" s="514" t="s">
        <v>619</v>
      </c>
      <c r="D4" s="514">
        <v>16</v>
      </c>
      <c r="E4" s="514"/>
      <c r="F4" s="571"/>
      <c r="G4" s="511"/>
      <c r="H4" s="824"/>
      <c r="I4" s="512"/>
    </row>
    <row r="5" spans="1:9" ht="75">
      <c r="A5" s="181">
        <v>2</v>
      </c>
      <c r="B5" s="225" t="s">
        <v>609</v>
      </c>
      <c r="C5" s="514" t="s">
        <v>619</v>
      </c>
      <c r="D5" s="514">
        <v>20</v>
      </c>
      <c r="E5" s="514"/>
      <c r="F5" s="571"/>
      <c r="G5" s="511"/>
      <c r="H5" s="824"/>
      <c r="I5" s="512"/>
    </row>
    <row r="6" spans="1:9" ht="45">
      <c r="A6" s="181">
        <v>3</v>
      </c>
      <c r="B6" s="225" t="s">
        <v>610</v>
      </c>
      <c r="C6" s="514" t="s">
        <v>619</v>
      </c>
      <c r="D6" s="514">
        <v>20</v>
      </c>
      <c r="E6" s="514"/>
      <c r="F6" s="571"/>
      <c r="G6" s="511"/>
      <c r="H6" s="824"/>
      <c r="I6" s="512"/>
    </row>
    <row r="7" spans="1:9" ht="45">
      <c r="A7" s="181">
        <v>4</v>
      </c>
      <c r="B7" s="225" t="s">
        <v>611</v>
      </c>
      <c r="C7" s="514" t="s">
        <v>619</v>
      </c>
      <c r="D7" s="514">
        <v>30</v>
      </c>
      <c r="E7" s="514"/>
      <c r="F7" s="571"/>
      <c r="G7" s="511"/>
      <c r="H7" s="824"/>
      <c r="I7" s="512"/>
    </row>
    <row r="8" spans="1:9" ht="57" customHeight="1">
      <c r="A8" s="179">
        <v>5</v>
      </c>
      <c r="B8" s="572" t="s">
        <v>650</v>
      </c>
      <c r="C8" s="514" t="s">
        <v>619</v>
      </c>
      <c r="D8" s="514">
        <v>15</v>
      </c>
      <c r="E8" s="514"/>
      <c r="F8" s="571"/>
      <c r="G8" s="511"/>
      <c r="H8" s="824"/>
      <c r="I8" s="512"/>
    </row>
    <row r="9" spans="1:9" ht="45">
      <c r="A9" s="181">
        <v>6</v>
      </c>
      <c r="B9" s="225" t="s">
        <v>27</v>
      </c>
      <c r="C9" s="573" t="s">
        <v>619</v>
      </c>
      <c r="D9" s="574">
        <v>12</v>
      </c>
      <c r="E9" s="574"/>
      <c r="F9" s="575"/>
      <c r="G9" s="511"/>
      <c r="H9" s="824"/>
      <c r="I9" s="512"/>
    </row>
    <row r="10" spans="1:9" ht="42" customHeight="1">
      <c r="A10" s="576">
        <v>7</v>
      </c>
      <c r="B10" s="577" t="s">
        <v>612</v>
      </c>
      <c r="C10" s="569" t="s">
        <v>172</v>
      </c>
      <c r="D10" s="578">
        <v>24</v>
      </c>
      <c r="E10" s="578"/>
      <c r="F10" s="579"/>
      <c r="G10" s="511"/>
      <c r="H10" s="824"/>
      <c r="I10" s="512"/>
    </row>
    <row r="11" spans="1:9" ht="45">
      <c r="A11" s="570">
        <v>8</v>
      </c>
      <c r="B11" s="580" t="s">
        <v>613</v>
      </c>
      <c r="C11" s="570" t="s">
        <v>619</v>
      </c>
      <c r="D11" s="581">
        <v>20</v>
      </c>
      <c r="E11" s="582"/>
      <c r="F11" s="583"/>
      <c r="G11" s="511"/>
      <c r="H11" s="824"/>
      <c r="I11" s="512"/>
    </row>
    <row r="12" spans="1:9" ht="15">
      <c r="A12" s="584"/>
      <c r="B12" s="585"/>
      <c r="C12" s="585"/>
      <c r="D12" s="585"/>
      <c r="E12" s="585"/>
      <c r="F12" s="585" t="s">
        <v>614</v>
      </c>
      <c r="G12" s="586"/>
      <c r="H12" s="824"/>
      <c r="I12" s="586"/>
    </row>
    <row r="13" spans="1:9" ht="36" customHeight="1">
      <c r="A13" s="173" t="s">
        <v>556</v>
      </c>
      <c r="B13" s="173"/>
      <c r="C13" s="173"/>
      <c r="D13" s="173"/>
      <c r="E13" s="173"/>
      <c r="F13" s="202"/>
      <c r="G13" s="173"/>
      <c r="H13" s="587"/>
      <c r="I13" s="174"/>
    </row>
    <row r="14" spans="2:9" ht="15">
      <c r="B14" s="173"/>
      <c r="C14" s="173"/>
      <c r="D14" s="173"/>
      <c r="E14" s="173"/>
      <c r="F14" s="202"/>
      <c r="G14" s="173"/>
      <c r="H14" s="587"/>
      <c r="I14" s="174"/>
    </row>
    <row r="15" spans="1:10" ht="15">
      <c r="A15" s="173" t="s">
        <v>557</v>
      </c>
      <c r="B15" s="173"/>
      <c r="C15" s="173"/>
      <c r="D15" s="173"/>
      <c r="E15" s="173"/>
      <c r="F15" s="202"/>
      <c r="G15" s="173"/>
      <c r="H15" s="587"/>
      <c r="I15" s="174"/>
      <c r="J15" s="517"/>
    </row>
    <row r="16" spans="2:10" ht="9" customHeight="1">
      <c r="B16" s="173"/>
      <c r="C16" s="173"/>
      <c r="D16" s="173"/>
      <c r="E16" s="173"/>
      <c r="F16" s="202"/>
      <c r="G16" s="173"/>
      <c r="H16" s="587"/>
      <c r="I16" s="174"/>
      <c r="J16" s="517"/>
    </row>
    <row r="17" spans="1:10" ht="15">
      <c r="A17" s="173" t="s">
        <v>558</v>
      </c>
      <c r="B17" s="173"/>
      <c r="C17" s="173"/>
      <c r="D17" s="173"/>
      <c r="E17" s="173"/>
      <c r="F17" s="202"/>
      <c r="G17" s="173"/>
      <c r="H17" s="588"/>
      <c r="I17" s="173"/>
      <c r="J17" s="517"/>
    </row>
    <row r="18" spans="2:10" ht="8.25" customHeight="1">
      <c r="B18" s="173"/>
      <c r="C18" s="173"/>
      <c r="D18" s="173"/>
      <c r="E18" s="173"/>
      <c r="F18" s="202"/>
      <c r="G18" s="173"/>
      <c r="H18" s="588"/>
      <c r="I18" s="173"/>
      <c r="J18" s="517"/>
    </row>
    <row r="19" spans="1:10" ht="15">
      <c r="A19" s="173" t="s">
        <v>340</v>
      </c>
      <c r="B19" s="173"/>
      <c r="C19" s="173"/>
      <c r="D19" s="173"/>
      <c r="E19" s="173"/>
      <c r="F19" s="173"/>
      <c r="G19" s="174" t="s">
        <v>561</v>
      </c>
      <c r="H19" s="588"/>
      <c r="I19" s="173"/>
      <c r="J19" s="517"/>
    </row>
    <row r="20" spans="2:10" ht="15">
      <c r="B20" s="173"/>
      <c r="C20" s="173"/>
      <c r="D20" s="173"/>
      <c r="E20" s="173"/>
      <c r="F20" s="173"/>
      <c r="G20" s="174" t="s">
        <v>562</v>
      </c>
      <c r="H20" s="588"/>
      <c r="I20" s="173"/>
      <c r="J20" s="517"/>
    </row>
    <row r="21" spans="1:10" ht="15">
      <c r="A21" s="173" t="s">
        <v>560</v>
      </c>
      <c r="B21" s="173"/>
      <c r="C21" s="173"/>
      <c r="D21" s="173"/>
      <c r="E21" s="173"/>
      <c r="F21" s="173"/>
      <c r="G21" s="174" t="s">
        <v>563</v>
      </c>
      <c r="H21" s="588"/>
      <c r="I21" s="173"/>
      <c r="J21" s="517"/>
    </row>
    <row r="22" spans="2:10" ht="15">
      <c r="B22" s="173"/>
      <c r="C22" s="173"/>
      <c r="D22" s="173"/>
      <c r="E22" s="173"/>
      <c r="F22" s="173"/>
      <c r="G22" s="173"/>
      <c r="H22" s="588"/>
      <c r="I22" s="173"/>
      <c r="J22" s="517"/>
    </row>
    <row r="23" spans="2:10" ht="15">
      <c r="B23" s="173"/>
      <c r="C23" s="173"/>
      <c r="D23" s="173"/>
      <c r="E23" s="173"/>
      <c r="F23" s="173"/>
      <c r="J23" s="517"/>
    </row>
    <row r="24" spans="1:6" ht="15">
      <c r="A24" s="204"/>
      <c r="B24" s="176"/>
      <c r="C24" s="176"/>
      <c r="D24" s="173"/>
      <c r="E24" s="173"/>
      <c r="F24" s="206"/>
    </row>
    <row r="25" spans="2:6" ht="15">
      <c r="B25" s="519"/>
      <c r="C25" s="519"/>
      <c r="D25" s="520"/>
      <c r="E25" s="520"/>
      <c r="F25" s="521"/>
    </row>
    <row r="26" spans="1:9" ht="15">
      <c r="A26" s="204"/>
      <c r="B26" s="176"/>
      <c r="C26" s="176"/>
      <c r="D26" s="522"/>
      <c r="E26" s="176"/>
      <c r="F26" s="523"/>
      <c r="G26" s="524"/>
      <c r="H26" s="590"/>
      <c r="I26" s="526"/>
    </row>
    <row r="27" spans="1:9" ht="15">
      <c r="A27" s="204"/>
      <c r="B27" s="176"/>
      <c r="C27" s="176"/>
      <c r="D27" s="522"/>
      <c r="E27" s="176"/>
      <c r="F27" s="523"/>
      <c r="G27" s="524"/>
      <c r="H27" s="590"/>
      <c r="I27" s="526"/>
    </row>
    <row r="28" spans="1:9" ht="15">
      <c r="A28" s="204"/>
      <c r="B28" s="176"/>
      <c r="C28" s="176"/>
      <c r="D28" s="522"/>
      <c r="E28" s="176"/>
      <c r="F28" s="523"/>
      <c r="G28" s="524"/>
      <c r="H28" s="590"/>
      <c r="I28" s="526"/>
    </row>
    <row r="29" spans="1:9" ht="15">
      <c r="A29" s="204"/>
      <c r="B29" s="176"/>
      <c r="C29" s="176"/>
      <c r="D29" s="522"/>
      <c r="E29" s="176"/>
      <c r="F29" s="523"/>
      <c r="G29" s="524"/>
      <c r="H29" s="590"/>
      <c r="I29" s="526"/>
    </row>
    <row r="30" spans="1:9" ht="15">
      <c r="A30" s="204"/>
      <c r="B30" s="176"/>
      <c r="C30" s="176"/>
      <c r="D30" s="522"/>
      <c r="E30" s="176"/>
      <c r="F30" s="523"/>
      <c r="G30" s="524"/>
      <c r="H30" s="590"/>
      <c r="I30" s="526"/>
    </row>
    <row r="31" spans="1:9" ht="15">
      <c r="A31" s="204"/>
      <c r="B31" s="176"/>
      <c r="C31" s="176"/>
      <c r="D31" s="522"/>
      <c r="E31" s="176"/>
      <c r="F31" s="523"/>
      <c r="G31" s="524"/>
      <c r="H31" s="590"/>
      <c r="I31" s="526"/>
    </row>
    <row r="32" spans="1:9" ht="15">
      <c r="A32" s="204"/>
      <c r="B32" s="176"/>
      <c r="C32" s="176"/>
      <c r="D32" s="522"/>
      <c r="E32" s="176"/>
      <c r="F32" s="523"/>
      <c r="G32" s="524"/>
      <c r="H32" s="590"/>
      <c r="I32" s="526"/>
    </row>
    <row r="33" spans="1:9" ht="15">
      <c r="A33" s="204"/>
      <c r="B33" s="176"/>
      <c r="C33" s="176"/>
      <c r="D33" s="522"/>
      <c r="E33" s="176"/>
      <c r="F33" s="523"/>
      <c r="G33" s="524"/>
      <c r="H33" s="590"/>
      <c r="I33" s="526"/>
    </row>
    <row r="34" spans="1:9" ht="15">
      <c r="A34" s="204"/>
      <c r="B34" s="176"/>
      <c r="C34" s="176"/>
      <c r="D34" s="522"/>
      <c r="E34" s="176"/>
      <c r="F34" s="523"/>
      <c r="G34" s="524"/>
      <c r="H34" s="590"/>
      <c r="I34" s="526"/>
    </row>
    <row r="35" spans="1:9" ht="15">
      <c r="A35" s="204"/>
      <c r="B35" s="176"/>
      <c r="C35" s="176"/>
      <c r="D35" s="522"/>
      <c r="E35" s="176"/>
      <c r="F35" s="523"/>
      <c r="G35" s="524"/>
      <c r="H35" s="590"/>
      <c r="I35" s="526"/>
    </row>
    <row r="36" spans="1:9" ht="15">
      <c r="A36" s="204"/>
      <c r="B36" s="176"/>
      <c r="C36" s="176"/>
      <c r="D36" s="522"/>
      <c r="E36" s="176"/>
      <c r="F36" s="523"/>
      <c r="G36" s="524"/>
      <c r="H36" s="590"/>
      <c r="I36" s="526"/>
    </row>
    <row r="37" spans="1:9" ht="15">
      <c r="A37" s="204"/>
      <c r="B37" s="176"/>
      <c r="C37" s="176"/>
      <c r="D37" s="522"/>
      <c r="E37" s="176"/>
      <c r="F37" s="523"/>
      <c r="G37" s="524"/>
      <c r="H37" s="590"/>
      <c r="I37" s="526"/>
    </row>
    <row r="38" spans="1:9" ht="15">
      <c r="A38" s="204"/>
      <c r="B38" s="176"/>
      <c r="C38" s="176"/>
      <c r="D38" s="522"/>
      <c r="E38" s="176"/>
      <c r="F38" s="523"/>
      <c r="G38" s="524"/>
      <c r="H38" s="590"/>
      <c r="I38" s="526"/>
    </row>
    <row r="39" spans="1:9" ht="15">
      <c r="A39" s="204"/>
      <c r="B39" s="176"/>
      <c r="C39" s="176"/>
      <c r="D39" s="522"/>
      <c r="E39" s="176"/>
      <c r="F39" s="523"/>
      <c r="G39" s="524"/>
      <c r="H39" s="590"/>
      <c r="I39" s="526"/>
    </row>
    <row r="40" spans="1:9" ht="15">
      <c r="A40" s="204"/>
      <c r="B40" s="176"/>
      <c r="C40" s="176"/>
      <c r="D40" s="522"/>
      <c r="E40" s="176"/>
      <c r="F40" s="523"/>
      <c r="G40" s="524"/>
      <c r="H40" s="590"/>
      <c r="I40" s="526"/>
    </row>
    <row r="41" spans="1:9" ht="15">
      <c r="A41" s="204"/>
      <c r="B41" s="176"/>
      <c r="C41" s="176"/>
      <c r="D41" s="522"/>
      <c r="E41" s="176"/>
      <c r="F41" s="523"/>
      <c r="G41" s="524"/>
      <c r="H41" s="590"/>
      <c r="I41" s="526"/>
    </row>
    <row r="42" spans="1:9" ht="15">
      <c r="A42" s="204"/>
      <c r="B42" s="176"/>
      <c r="C42" s="176"/>
      <c r="D42" s="522"/>
      <c r="E42" s="176"/>
      <c r="F42" s="523"/>
      <c r="G42" s="524"/>
      <c r="H42" s="590"/>
      <c r="I42" s="526"/>
    </row>
    <row r="43" spans="1:9" ht="15">
      <c r="A43" s="204"/>
      <c r="B43" s="176"/>
      <c r="C43" s="176"/>
      <c r="D43" s="522"/>
      <c r="E43" s="176"/>
      <c r="F43" s="523"/>
      <c r="G43" s="524"/>
      <c r="H43" s="590"/>
      <c r="I43" s="526"/>
    </row>
    <row r="44" spans="1:9" ht="15">
      <c r="A44" s="204"/>
      <c r="B44" s="176"/>
      <c r="C44" s="176"/>
      <c r="D44" s="522"/>
      <c r="E44" s="176"/>
      <c r="F44" s="523"/>
      <c r="G44" s="524"/>
      <c r="H44" s="590"/>
      <c r="I44" s="526"/>
    </row>
    <row r="45" spans="1:9" ht="15">
      <c r="A45" s="204"/>
      <c r="B45" s="176"/>
      <c r="C45" s="176"/>
      <c r="D45" s="522"/>
      <c r="E45" s="176"/>
      <c r="F45" s="523"/>
      <c r="G45" s="524"/>
      <c r="H45" s="590"/>
      <c r="I45" s="526"/>
    </row>
    <row r="46" spans="1:9" ht="15">
      <c r="A46" s="204"/>
      <c r="B46" s="176"/>
      <c r="C46" s="176"/>
      <c r="D46" s="522"/>
      <c r="E46" s="176"/>
      <c r="F46" s="523"/>
      <c r="G46" s="524"/>
      <c r="H46" s="590"/>
      <c r="I46" s="526"/>
    </row>
    <row r="47" spans="1:9" ht="15">
      <c r="A47" s="204"/>
      <c r="B47" s="176"/>
      <c r="C47" s="176"/>
      <c r="D47" s="522"/>
      <c r="E47" s="176"/>
      <c r="F47" s="523"/>
      <c r="G47" s="524"/>
      <c r="H47" s="590"/>
      <c r="I47" s="526"/>
    </row>
    <row r="48" spans="1:9" ht="15">
      <c r="A48" s="204"/>
      <c r="B48" s="176"/>
      <c r="C48" s="176"/>
      <c r="D48" s="522"/>
      <c r="E48" s="176"/>
      <c r="F48" s="523"/>
      <c r="G48" s="524"/>
      <c r="H48" s="590"/>
      <c r="I48" s="526"/>
    </row>
    <row r="49" spans="1:9" ht="15">
      <c r="A49" s="204"/>
      <c r="B49" s="176"/>
      <c r="C49" s="176"/>
      <c r="D49" s="522"/>
      <c r="E49" s="176"/>
      <c r="F49" s="523"/>
      <c r="G49" s="524"/>
      <c r="H49" s="590"/>
      <c r="I49" s="526"/>
    </row>
    <row r="50" spans="1:9" ht="15">
      <c r="A50" s="204"/>
      <c r="B50" s="176"/>
      <c r="C50" s="176"/>
      <c r="D50" s="522"/>
      <c r="E50" s="176"/>
      <c r="F50" s="523"/>
      <c r="G50" s="524"/>
      <c r="H50" s="590"/>
      <c r="I50" s="526"/>
    </row>
    <row r="51" spans="1:9" ht="15">
      <c r="A51" s="204"/>
      <c r="B51" s="176"/>
      <c r="C51" s="176"/>
      <c r="D51" s="522"/>
      <c r="E51" s="176"/>
      <c r="F51" s="523"/>
      <c r="G51" s="524"/>
      <c r="H51" s="590"/>
      <c r="I51" s="526"/>
    </row>
    <row r="52" spans="1:9" ht="15">
      <c r="A52" s="204"/>
      <c r="B52" s="176"/>
      <c r="C52" s="176"/>
      <c r="D52" s="522"/>
      <c r="E52" s="176"/>
      <c r="F52" s="523"/>
      <c r="G52" s="524"/>
      <c r="H52" s="590"/>
      <c r="I52" s="526"/>
    </row>
    <row r="53" spans="1:9" ht="15">
      <c r="A53" s="204"/>
      <c r="B53" s="176"/>
      <c r="C53" s="176"/>
      <c r="D53" s="522"/>
      <c r="E53" s="176"/>
      <c r="F53" s="523"/>
      <c r="G53" s="524"/>
      <c r="H53" s="590"/>
      <c r="I53" s="526"/>
    </row>
    <row r="54" spans="1:9" ht="15">
      <c r="A54" s="204"/>
      <c r="B54" s="176"/>
      <c r="C54" s="176"/>
      <c r="D54" s="522"/>
      <c r="E54" s="176"/>
      <c r="F54" s="523"/>
      <c r="G54" s="524"/>
      <c r="H54" s="590"/>
      <c r="I54" s="526"/>
    </row>
    <row r="55" spans="1:9" ht="15">
      <c r="A55" s="204"/>
      <c r="B55" s="176"/>
      <c r="C55" s="176"/>
      <c r="D55" s="522"/>
      <c r="E55" s="176"/>
      <c r="F55" s="523"/>
      <c r="G55" s="524"/>
      <c r="H55" s="590"/>
      <c r="I55" s="526"/>
    </row>
    <row r="56" spans="1:9" ht="15">
      <c r="A56" s="204"/>
      <c r="B56" s="176"/>
      <c r="C56" s="176"/>
      <c r="D56" s="522"/>
      <c r="E56" s="176"/>
      <c r="F56" s="523"/>
      <c r="G56" s="524"/>
      <c r="H56" s="590"/>
      <c r="I56" s="526"/>
    </row>
    <row r="57" spans="1:9" ht="15">
      <c r="A57" s="204"/>
      <c r="B57" s="176"/>
      <c r="C57" s="176"/>
      <c r="D57" s="522"/>
      <c r="E57" s="176"/>
      <c r="F57" s="523"/>
      <c r="G57" s="524"/>
      <c r="H57" s="590"/>
      <c r="I57" s="526"/>
    </row>
    <row r="58" spans="1:9" ht="15">
      <c r="A58" s="204"/>
      <c r="B58" s="176"/>
      <c r="C58" s="176"/>
      <c r="D58" s="522"/>
      <c r="E58" s="176"/>
      <c r="F58" s="523"/>
      <c r="G58" s="524"/>
      <c r="H58" s="590"/>
      <c r="I58" s="526"/>
    </row>
    <row r="59" spans="1:9" ht="15">
      <c r="A59" s="204"/>
      <c r="B59" s="176"/>
      <c r="C59" s="176"/>
      <c r="D59" s="522"/>
      <c r="E59" s="176"/>
      <c r="F59" s="523"/>
      <c r="G59" s="524"/>
      <c r="H59" s="590"/>
      <c r="I59" s="526"/>
    </row>
    <row r="60" spans="1:9" ht="15">
      <c r="A60" s="204"/>
      <c r="B60" s="176"/>
      <c r="C60" s="176"/>
      <c r="D60" s="522"/>
      <c r="E60" s="176"/>
      <c r="F60" s="523"/>
      <c r="G60" s="524"/>
      <c r="H60" s="590"/>
      <c r="I60" s="526"/>
    </row>
    <row r="61" spans="1:9" ht="15">
      <c r="A61" s="204"/>
      <c r="B61" s="176"/>
      <c r="C61" s="176"/>
      <c r="D61" s="522"/>
      <c r="E61" s="176"/>
      <c r="F61" s="523"/>
      <c r="G61" s="524"/>
      <c r="H61" s="590"/>
      <c r="I61" s="526"/>
    </row>
    <row r="62" spans="1:9" ht="15">
      <c r="A62" s="204"/>
      <c r="B62" s="176"/>
      <c r="C62" s="176"/>
      <c r="D62" s="522"/>
      <c r="E62" s="176"/>
      <c r="F62" s="523"/>
      <c r="G62" s="524"/>
      <c r="H62" s="590"/>
      <c r="I62" s="526"/>
    </row>
    <row r="63" spans="1:9" ht="15">
      <c r="A63" s="204"/>
      <c r="B63" s="176"/>
      <c r="C63" s="176"/>
      <c r="D63" s="522"/>
      <c r="E63" s="176"/>
      <c r="F63" s="523"/>
      <c r="G63" s="524"/>
      <c r="H63" s="590"/>
      <c r="I63" s="526"/>
    </row>
    <row r="64" spans="1:9" ht="15">
      <c r="A64" s="204"/>
      <c r="B64" s="176"/>
      <c r="C64" s="176"/>
      <c r="D64" s="522"/>
      <c r="E64" s="176"/>
      <c r="F64" s="523"/>
      <c r="G64" s="524"/>
      <c r="H64" s="590"/>
      <c r="I64" s="526"/>
    </row>
    <row r="65" spans="1:9" ht="15">
      <c r="A65" s="204"/>
      <c r="B65" s="176"/>
      <c r="C65" s="176"/>
      <c r="D65" s="522"/>
      <c r="E65" s="176"/>
      <c r="F65" s="523"/>
      <c r="G65" s="524"/>
      <c r="H65" s="590"/>
      <c r="I65" s="526"/>
    </row>
    <row r="66" spans="1:9" ht="15">
      <c r="A66" s="204"/>
      <c r="B66" s="176"/>
      <c r="C66" s="176"/>
      <c r="D66" s="522"/>
      <c r="E66" s="176"/>
      <c r="F66" s="523"/>
      <c r="G66" s="524"/>
      <c r="H66" s="590"/>
      <c r="I66" s="526"/>
    </row>
    <row r="67" spans="1:9" ht="15">
      <c r="A67" s="204"/>
      <c r="B67" s="176"/>
      <c r="C67" s="176"/>
      <c r="D67" s="522"/>
      <c r="E67" s="176"/>
      <c r="F67" s="523"/>
      <c r="G67" s="524"/>
      <c r="H67" s="590"/>
      <c r="I67" s="526"/>
    </row>
    <row r="68" spans="1:9" ht="15">
      <c r="A68" s="204"/>
      <c r="B68" s="176"/>
      <c r="C68" s="176"/>
      <c r="D68" s="522"/>
      <c r="E68" s="176"/>
      <c r="F68" s="523"/>
      <c r="G68" s="524"/>
      <c r="H68" s="590"/>
      <c r="I68" s="526"/>
    </row>
    <row r="69" spans="1:9" ht="15">
      <c r="A69" s="204"/>
      <c r="B69" s="176"/>
      <c r="C69" s="176"/>
      <c r="D69" s="522"/>
      <c r="E69" s="176"/>
      <c r="F69" s="523"/>
      <c r="G69" s="524"/>
      <c r="H69" s="590"/>
      <c r="I69" s="526"/>
    </row>
    <row r="70" spans="1:9" ht="15">
      <c r="A70" s="204"/>
      <c r="B70" s="176"/>
      <c r="C70" s="176"/>
      <c r="D70" s="522"/>
      <c r="E70" s="176"/>
      <c r="F70" s="523"/>
      <c r="G70" s="524"/>
      <c r="H70" s="590"/>
      <c r="I70" s="526"/>
    </row>
    <row r="71" spans="1:9" ht="15">
      <c r="A71" s="204"/>
      <c r="B71" s="176"/>
      <c r="C71" s="176"/>
      <c r="D71" s="522"/>
      <c r="E71" s="176"/>
      <c r="F71" s="523"/>
      <c r="G71" s="524"/>
      <c r="H71" s="590"/>
      <c r="I71" s="526"/>
    </row>
    <row r="72" spans="1:9" ht="15">
      <c r="A72" s="204"/>
      <c r="B72" s="176"/>
      <c r="C72" s="176"/>
      <c r="D72" s="522"/>
      <c r="E72" s="176"/>
      <c r="F72" s="523"/>
      <c r="G72" s="524"/>
      <c r="H72" s="590"/>
      <c r="I72" s="526"/>
    </row>
    <row r="73" spans="1:9" ht="15">
      <c r="A73" s="204"/>
      <c r="B73" s="176"/>
      <c r="C73" s="176"/>
      <c r="D73" s="522"/>
      <c r="E73" s="176"/>
      <c r="F73" s="523"/>
      <c r="G73" s="524"/>
      <c r="H73" s="590"/>
      <c r="I73" s="526"/>
    </row>
    <row r="74" spans="1:9" ht="15">
      <c r="A74" s="204"/>
      <c r="B74" s="176"/>
      <c r="C74" s="176"/>
      <c r="D74" s="522"/>
      <c r="E74" s="176"/>
      <c r="F74" s="523"/>
      <c r="G74" s="524"/>
      <c r="H74" s="590"/>
      <c r="I74" s="526"/>
    </row>
    <row r="75" spans="1:9" ht="15">
      <c r="A75" s="204"/>
      <c r="B75" s="176"/>
      <c r="C75" s="176"/>
      <c r="D75" s="522"/>
      <c r="E75" s="176"/>
      <c r="F75" s="523"/>
      <c r="G75" s="524"/>
      <c r="H75" s="590"/>
      <c r="I75" s="526"/>
    </row>
    <row r="76" spans="1:9" ht="15">
      <c r="A76" s="204"/>
      <c r="B76" s="176"/>
      <c r="C76" s="176"/>
      <c r="D76" s="522"/>
      <c r="E76" s="176"/>
      <c r="F76" s="523"/>
      <c r="G76" s="524"/>
      <c r="H76" s="590"/>
      <c r="I76" s="526"/>
    </row>
    <row r="77" spans="1:9" ht="15">
      <c r="A77" s="204"/>
      <c r="B77" s="176"/>
      <c r="C77" s="176"/>
      <c r="D77" s="522"/>
      <c r="E77" s="176"/>
      <c r="F77" s="523"/>
      <c r="G77" s="524"/>
      <c r="H77" s="590"/>
      <c r="I77" s="526"/>
    </row>
    <row r="78" spans="1:9" ht="15">
      <c r="A78" s="204"/>
      <c r="B78" s="176"/>
      <c r="C78" s="176"/>
      <c r="D78" s="522"/>
      <c r="E78" s="176"/>
      <c r="F78" s="523"/>
      <c r="G78" s="524"/>
      <c r="H78" s="590"/>
      <c r="I78" s="526"/>
    </row>
    <row r="79" spans="1:9" ht="15">
      <c r="A79" s="204"/>
      <c r="B79" s="176"/>
      <c r="C79" s="176"/>
      <c r="D79" s="522"/>
      <c r="E79" s="176"/>
      <c r="F79" s="523"/>
      <c r="G79" s="524"/>
      <c r="H79" s="590"/>
      <c r="I79" s="526"/>
    </row>
    <row r="80" spans="1:9" ht="15">
      <c r="A80" s="204"/>
      <c r="B80" s="176"/>
      <c r="C80" s="176"/>
      <c r="D80" s="522"/>
      <c r="E80" s="176"/>
      <c r="F80" s="523"/>
      <c r="G80" s="524"/>
      <c r="H80" s="590"/>
      <c r="I80" s="526"/>
    </row>
    <row r="81" spans="1:9" ht="15">
      <c r="A81" s="204"/>
      <c r="B81" s="176"/>
      <c r="C81" s="176"/>
      <c r="D81" s="522"/>
      <c r="E81" s="176"/>
      <c r="F81" s="523"/>
      <c r="G81" s="524"/>
      <c r="H81" s="590"/>
      <c r="I81" s="526"/>
    </row>
    <row r="82" spans="1:9" ht="15">
      <c r="A82" s="204"/>
      <c r="B82" s="176"/>
      <c r="C82" s="176"/>
      <c r="D82" s="522"/>
      <c r="E82" s="176"/>
      <c r="F82" s="523"/>
      <c r="G82" s="524"/>
      <c r="H82" s="590"/>
      <c r="I82" s="526"/>
    </row>
    <row r="83" spans="1:9" ht="15">
      <c r="A83" s="204"/>
      <c r="B83" s="176"/>
      <c r="C83" s="176"/>
      <c r="D83" s="522"/>
      <c r="E83" s="176"/>
      <c r="F83" s="523"/>
      <c r="G83" s="524"/>
      <c r="H83" s="590"/>
      <c r="I83" s="526"/>
    </row>
    <row r="84" spans="1:9" ht="15">
      <c r="A84" s="204"/>
      <c r="B84" s="176"/>
      <c r="C84" s="176"/>
      <c r="D84" s="522"/>
      <c r="E84" s="176"/>
      <c r="F84" s="523"/>
      <c r="G84" s="524"/>
      <c r="H84" s="590"/>
      <c r="I84" s="526"/>
    </row>
    <row r="85" spans="1:9" ht="15">
      <c r="A85" s="204"/>
      <c r="B85" s="176"/>
      <c r="C85" s="176"/>
      <c r="D85" s="522"/>
      <c r="E85" s="176"/>
      <c r="F85" s="523"/>
      <c r="G85" s="524"/>
      <c r="H85" s="590"/>
      <c r="I85" s="526"/>
    </row>
    <row r="86" spans="1:9" ht="15">
      <c r="A86" s="204"/>
      <c r="B86" s="176"/>
      <c r="C86" s="176"/>
      <c r="D86" s="522"/>
      <c r="E86" s="176"/>
      <c r="F86" s="523"/>
      <c r="G86" s="524"/>
      <c r="H86" s="590"/>
      <c r="I86" s="526"/>
    </row>
    <row r="87" spans="1:9" ht="15">
      <c r="A87" s="204"/>
      <c r="B87" s="176"/>
      <c r="C87" s="176"/>
      <c r="D87" s="522"/>
      <c r="E87" s="176"/>
      <c r="F87" s="523"/>
      <c r="G87" s="524"/>
      <c r="H87" s="590"/>
      <c r="I87" s="526"/>
    </row>
    <row r="88" spans="1:9" ht="15">
      <c r="A88" s="204"/>
      <c r="B88" s="176"/>
      <c r="C88" s="176"/>
      <c r="D88" s="522"/>
      <c r="E88" s="176"/>
      <c r="F88" s="523"/>
      <c r="G88" s="524"/>
      <c r="H88" s="590"/>
      <c r="I88" s="526"/>
    </row>
    <row r="89" spans="1:9" ht="15">
      <c r="A89" s="204"/>
      <c r="B89" s="176"/>
      <c r="C89" s="176"/>
      <c r="D89" s="522"/>
      <c r="E89" s="176"/>
      <c r="F89" s="523"/>
      <c r="G89" s="524"/>
      <c r="H89" s="590"/>
      <c r="I89" s="526"/>
    </row>
    <row r="90" spans="1:9" ht="15">
      <c r="A90" s="204"/>
      <c r="B90" s="176"/>
      <c r="C90" s="176"/>
      <c r="D90" s="522"/>
      <c r="E90" s="176"/>
      <c r="F90" s="523"/>
      <c r="G90" s="524"/>
      <c r="H90" s="590"/>
      <c r="I90" s="526"/>
    </row>
    <row r="91" spans="1:9" ht="15">
      <c r="A91" s="204"/>
      <c r="B91" s="176"/>
      <c r="C91" s="176"/>
      <c r="D91" s="522"/>
      <c r="E91" s="176"/>
      <c r="F91" s="523"/>
      <c r="G91" s="524"/>
      <c r="H91" s="590"/>
      <c r="I91" s="526"/>
    </row>
    <row r="92" spans="1:9" ht="15">
      <c r="A92" s="204"/>
      <c r="B92" s="176"/>
      <c r="C92" s="176"/>
      <c r="D92" s="522"/>
      <c r="E92" s="176"/>
      <c r="F92" s="523"/>
      <c r="G92" s="524"/>
      <c r="H92" s="590"/>
      <c r="I92" s="526"/>
    </row>
    <row r="93" spans="1:9" ht="15">
      <c r="A93" s="204"/>
      <c r="B93" s="176"/>
      <c r="C93" s="176"/>
      <c r="D93" s="522"/>
      <c r="E93" s="176"/>
      <c r="F93" s="523"/>
      <c r="G93" s="524"/>
      <c r="H93" s="590"/>
      <c r="I93" s="526"/>
    </row>
    <row r="94" spans="1:9" ht="15">
      <c r="A94" s="204"/>
      <c r="B94" s="176"/>
      <c r="C94" s="176"/>
      <c r="D94" s="522"/>
      <c r="E94" s="176"/>
      <c r="F94" s="523"/>
      <c r="G94" s="524"/>
      <c r="H94" s="590"/>
      <c r="I94" s="526"/>
    </row>
    <row r="95" spans="1:9" ht="15">
      <c r="A95" s="204"/>
      <c r="B95" s="176"/>
      <c r="C95" s="176"/>
      <c r="D95" s="522"/>
      <c r="E95" s="176"/>
      <c r="F95" s="523"/>
      <c r="G95" s="524"/>
      <c r="H95" s="590"/>
      <c r="I95" s="526"/>
    </row>
    <row r="96" spans="1:9" ht="15">
      <c r="A96" s="204"/>
      <c r="B96" s="176"/>
      <c r="C96" s="176"/>
      <c r="D96" s="522"/>
      <c r="E96" s="176"/>
      <c r="F96" s="523"/>
      <c r="G96" s="524"/>
      <c r="H96" s="590"/>
      <c r="I96" s="526"/>
    </row>
    <row r="97" spans="1:9" ht="15">
      <c r="A97" s="204"/>
      <c r="B97" s="176"/>
      <c r="C97" s="176"/>
      <c r="D97" s="522"/>
      <c r="E97" s="176"/>
      <c r="F97" s="523"/>
      <c r="G97" s="524"/>
      <c r="H97" s="590"/>
      <c r="I97" s="526"/>
    </row>
    <row r="98" spans="1:9" ht="15">
      <c r="A98" s="204"/>
      <c r="B98" s="176"/>
      <c r="C98" s="176"/>
      <c r="D98" s="522"/>
      <c r="E98" s="176"/>
      <c r="F98" s="523"/>
      <c r="G98" s="524"/>
      <c r="H98" s="590"/>
      <c r="I98" s="526"/>
    </row>
    <row r="99" spans="1:9" ht="15">
      <c r="A99" s="204"/>
      <c r="B99" s="176"/>
      <c r="C99" s="176"/>
      <c r="D99" s="522"/>
      <c r="E99" s="176"/>
      <c r="F99" s="523"/>
      <c r="G99" s="524"/>
      <c r="H99" s="590"/>
      <c r="I99" s="526"/>
    </row>
    <row r="100" spans="1:9" ht="15">
      <c r="A100" s="204"/>
      <c r="B100" s="176"/>
      <c r="C100" s="176"/>
      <c r="D100" s="522"/>
      <c r="E100" s="176"/>
      <c r="F100" s="523"/>
      <c r="G100" s="524"/>
      <c r="H100" s="590"/>
      <c r="I100" s="526"/>
    </row>
    <row r="101" spans="1:9" ht="15">
      <c r="A101" s="204"/>
      <c r="B101" s="176"/>
      <c r="C101" s="176"/>
      <c r="D101" s="522"/>
      <c r="E101" s="176"/>
      <c r="F101" s="523"/>
      <c r="G101" s="524"/>
      <c r="H101" s="590"/>
      <c r="I101" s="526"/>
    </row>
    <row r="102" spans="1:9" ht="15">
      <c r="A102" s="204"/>
      <c r="B102" s="176"/>
      <c r="C102" s="176"/>
      <c r="D102" s="522"/>
      <c r="E102" s="176"/>
      <c r="F102" s="523"/>
      <c r="G102" s="524"/>
      <c r="H102" s="590"/>
      <c r="I102" s="526"/>
    </row>
    <row r="103" spans="1:9" ht="15">
      <c r="A103" s="204"/>
      <c r="B103" s="176"/>
      <c r="C103" s="176"/>
      <c r="D103" s="522"/>
      <c r="E103" s="176"/>
      <c r="F103" s="523"/>
      <c r="G103" s="524"/>
      <c r="H103" s="590"/>
      <c r="I103" s="526"/>
    </row>
    <row r="104" spans="1:9" ht="15">
      <c r="A104" s="204"/>
      <c r="B104" s="176"/>
      <c r="C104" s="176"/>
      <c r="D104" s="522"/>
      <c r="E104" s="176"/>
      <c r="F104" s="523"/>
      <c r="G104" s="524"/>
      <c r="H104" s="590"/>
      <c r="I104" s="526"/>
    </row>
    <row r="105" spans="1:9" ht="15">
      <c r="A105" s="204"/>
      <c r="B105" s="176"/>
      <c r="C105" s="176"/>
      <c r="D105" s="522"/>
      <c r="E105" s="176"/>
      <c r="F105" s="523"/>
      <c r="G105" s="524"/>
      <c r="H105" s="590"/>
      <c r="I105" s="526"/>
    </row>
    <row r="106" spans="1:9" ht="15">
      <c r="A106" s="204"/>
      <c r="B106" s="176"/>
      <c r="C106" s="176"/>
      <c r="D106" s="522"/>
      <c r="E106" s="176"/>
      <c r="F106" s="523"/>
      <c r="G106" s="524"/>
      <c r="H106" s="590"/>
      <c r="I106" s="526"/>
    </row>
    <row r="107" spans="1:9" ht="15">
      <c r="A107" s="204"/>
      <c r="B107" s="176"/>
      <c r="C107" s="176"/>
      <c r="D107" s="522"/>
      <c r="E107" s="176"/>
      <c r="F107" s="523"/>
      <c r="G107" s="524"/>
      <c r="H107" s="590"/>
      <c r="I107" s="526"/>
    </row>
    <row r="108" spans="1:9" ht="15">
      <c r="A108" s="204"/>
      <c r="B108" s="176"/>
      <c r="C108" s="176"/>
      <c r="D108" s="522"/>
      <c r="E108" s="176"/>
      <c r="F108" s="523"/>
      <c r="G108" s="524"/>
      <c r="H108" s="590"/>
      <c r="I108" s="526"/>
    </row>
    <row r="109" spans="1:9" ht="15">
      <c r="A109" s="204"/>
      <c r="B109" s="176"/>
      <c r="C109" s="176"/>
      <c r="D109" s="522"/>
      <c r="E109" s="176"/>
      <c r="F109" s="523"/>
      <c r="G109" s="524"/>
      <c r="H109" s="590"/>
      <c r="I109" s="526"/>
    </row>
    <row r="110" spans="1:9" ht="15">
      <c r="A110" s="204"/>
      <c r="B110" s="176"/>
      <c r="C110" s="176"/>
      <c r="D110" s="522"/>
      <c r="E110" s="176"/>
      <c r="F110" s="523"/>
      <c r="G110" s="524"/>
      <c r="H110" s="590"/>
      <c r="I110" s="526"/>
    </row>
    <row r="111" spans="1:9" ht="15">
      <c r="A111" s="204"/>
      <c r="B111" s="176"/>
      <c r="C111" s="176"/>
      <c r="D111" s="522"/>
      <c r="E111" s="176"/>
      <c r="F111" s="523"/>
      <c r="G111" s="524"/>
      <c r="H111" s="590"/>
      <c r="I111" s="526"/>
    </row>
    <row r="112" spans="1:9" ht="15">
      <c r="A112" s="204"/>
      <c r="B112" s="176"/>
      <c r="C112" s="176"/>
      <c r="D112" s="522"/>
      <c r="E112" s="176"/>
      <c r="F112" s="523"/>
      <c r="G112" s="524"/>
      <c r="H112" s="590"/>
      <c r="I112" s="526"/>
    </row>
    <row r="113" spans="1:9" ht="15">
      <c r="A113" s="204"/>
      <c r="B113" s="176"/>
      <c r="C113" s="176"/>
      <c r="D113" s="522"/>
      <c r="E113" s="176"/>
      <c r="F113" s="523"/>
      <c r="G113" s="524"/>
      <c r="H113" s="590"/>
      <c r="I113" s="526"/>
    </row>
    <row r="114" spans="1:9" ht="15">
      <c r="A114" s="204"/>
      <c r="B114" s="176"/>
      <c r="C114" s="176"/>
      <c r="D114" s="522"/>
      <c r="E114" s="176"/>
      <c r="F114" s="523"/>
      <c r="G114" s="524"/>
      <c r="H114" s="590"/>
      <c r="I114" s="526"/>
    </row>
    <row r="115" spans="1:9" ht="15">
      <c r="A115" s="204"/>
      <c r="B115" s="176"/>
      <c r="C115" s="176"/>
      <c r="D115" s="522"/>
      <c r="E115" s="176"/>
      <c r="F115" s="523"/>
      <c r="G115" s="524"/>
      <c r="H115" s="590"/>
      <c r="I115" s="526"/>
    </row>
    <row r="116" spans="1:9" ht="15">
      <c r="A116" s="204"/>
      <c r="B116" s="176"/>
      <c r="C116" s="176"/>
      <c r="D116" s="522"/>
      <c r="E116" s="176"/>
      <c r="F116" s="523"/>
      <c r="G116" s="524"/>
      <c r="H116" s="590"/>
      <c r="I116" s="526"/>
    </row>
    <row r="117" spans="1:9" ht="15">
      <c r="A117" s="204"/>
      <c r="B117" s="176"/>
      <c r="C117" s="176"/>
      <c r="D117" s="522"/>
      <c r="E117" s="176"/>
      <c r="F117" s="523"/>
      <c r="G117" s="524"/>
      <c r="H117" s="590"/>
      <c r="I117" s="526"/>
    </row>
    <row r="118" spans="1:9" ht="15">
      <c r="A118" s="204"/>
      <c r="B118" s="176"/>
      <c r="C118" s="176"/>
      <c r="D118" s="522"/>
      <c r="E118" s="176"/>
      <c r="F118" s="523"/>
      <c r="G118" s="524"/>
      <c r="H118" s="590"/>
      <c r="I118" s="526"/>
    </row>
    <row r="119" spans="1:9" ht="15">
      <c r="A119" s="204"/>
      <c r="B119" s="176"/>
      <c r="C119" s="176"/>
      <c r="D119" s="522"/>
      <c r="E119" s="176"/>
      <c r="F119" s="523"/>
      <c r="G119" s="524"/>
      <c r="H119" s="590"/>
      <c r="I119" s="526"/>
    </row>
    <row r="120" spans="1:9" ht="15">
      <c r="A120" s="204"/>
      <c r="B120" s="176"/>
      <c r="C120" s="176"/>
      <c r="D120" s="522"/>
      <c r="E120" s="176"/>
      <c r="F120" s="523"/>
      <c r="G120" s="524"/>
      <c r="H120" s="590"/>
      <c r="I120" s="526"/>
    </row>
    <row r="121" spans="1:9" ht="15">
      <c r="A121" s="204"/>
      <c r="B121" s="176"/>
      <c r="C121" s="176"/>
      <c r="D121" s="522"/>
      <c r="E121" s="176"/>
      <c r="F121" s="523"/>
      <c r="G121" s="524"/>
      <c r="H121" s="590"/>
      <c r="I121" s="526"/>
    </row>
    <row r="122" spans="1:9" ht="15">
      <c r="A122" s="204"/>
      <c r="B122" s="176"/>
      <c r="C122" s="176"/>
      <c r="D122" s="522"/>
      <c r="E122" s="176"/>
      <c r="F122" s="523"/>
      <c r="G122" s="524"/>
      <c r="H122" s="590"/>
      <c r="I122" s="526"/>
    </row>
    <row r="123" spans="1:9" ht="15">
      <c r="A123" s="204"/>
      <c r="B123" s="176"/>
      <c r="C123" s="176"/>
      <c r="D123" s="522"/>
      <c r="E123" s="176"/>
      <c r="F123" s="523"/>
      <c r="G123" s="524"/>
      <c r="H123" s="590"/>
      <c r="I123" s="526"/>
    </row>
    <row r="124" spans="1:9" ht="15">
      <c r="A124" s="204"/>
      <c r="B124" s="176"/>
      <c r="C124" s="176"/>
      <c r="D124" s="522"/>
      <c r="E124" s="176"/>
      <c r="F124" s="523"/>
      <c r="G124" s="524"/>
      <c r="H124" s="590"/>
      <c r="I124" s="526"/>
    </row>
    <row r="125" spans="1:9" ht="15">
      <c r="A125" s="204"/>
      <c r="B125" s="176"/>
      <c r="C125" s="176"/>
      <c r="D125" s="522"/>
      <c r="E125" s="176"/>
      <c r="F125" s="523"/>
      <c r="G125" s="524"/>
      <c r="H125" s="590"/>
      <c r="I125" s="526"/>
    </row>
    <row r="126" spans="1:9" ht="15">
      <c r="A126" s="204"/>
      <c r="B126" s="176"/>
      <c r="C126" s="176"/>
      <c r="D126" s="522"/>
      <c r="E126" s="176"/>
      <c r="F126" s="523"/>
      <c r="G126" s="524"/>
      <c r="H126" s="590"/>
      <c r="I126" s="526"/>
    </row>
    <row r="127" spans="1:9" ht="15">
      <c r="A127" s="204"/>
      <c r="B127" s="176"/>
      <c r="C127" s="176"/>
      <c r="D127" s="522"/>
      <c r="E127" s="176"/>
      <c r="F127" s="523"/>
      <c r="G127" s="524"/>
      <c r="H127" s="590"/>
      <c r="I127" s="526"/>
    </row>
    <row r="128" spans="1:9" ht="15">
      <c r="A128" s="204"/>
      <c r="B128" s="176"/>
      <c r="C128" s="176"/>
      <c r="D128" s="522"/>
      <c r="E128" s="176"/>
      <c r="F128" s="523"/>
      <c r="G128" s="524"/>
      <c r="H128" s="590"/>
      <c r="I128" s="526"/>
    </row>
    <row r="129" spans="1:9" ht="15">
      <c r="A129" s="204"/>
      <c r="B129" s="176"/>
      <c r="C129" s="176"/>
      <c r="D129" s="522"/>
      <c r="E129" s="176"/>
      <c r="F129" s="523"/>
      <c r="G129" s="524"/>
      <c r="H129" s="590"/>
      <c r="I129" s="526"/>
    </row>
    <row r="130" spans="1:9" ht="15">
      <c r="A130" s="204"/>
      <c r="B130" s="176"/>
      <c r="C130" s="176"/>
      <c r="D130" s="522"/>
      <c r="E130" s="176"/>
      <c r="F130" s="523"/>
      <c r="G130" s="524"/>
      <c r="H130" s="590"/>
      <c r="I130" s="526"/>
    </row>
    <row r="131" spans="1:9" ht="15">
      <c r="A131" s="204"/>
      <c r="B131" s="176"/>
      <c r="C131" s="176"/>
      <c r="D131" s="522"/>
      <c r="E131" s="176"/>
      <c r="F131" s="523"/>
      <c r="G131" s="524"/>
      <c r="H131" s="590"/>
      <c r="I131" s="526"/>
    </row>
    <row r="132" spans="1:9" ht="15">
      <c r="A132" s="204"/>
      <c r="B132" s="176"/>
      <c r="C132" s="176"/>
      <c r="D132" s="522"/>
      <c r="E132" s="176"/>
      <c r="F132" s="523"/>
      <c r="G132" s="524"/>
      <c r="H132" s="590"/>
      <c r="I132" s="526"/>
    </row>
    <row r="133" spans="1:9" ht="15">
      <c r="A133" s="204"/>
      <c r="B133" s="176"/>
      <c r="C133" s="176"/>
      <c r="D133" s="522"/>
      <c r="E133" s="176"/>
      <c r="F133" s="523"/>
      <c r="G133" s="524"/>
      <c r="H133" s="590"/>
      <c r="I133" s="526"/>
    </row>
    <row r="134" spans="1:9" ht="15">
      <c r="A134" s="204"/>
      <c r="B134" s="176"/>
      <c r="C134" s="176"/>
      <c r="D134" s="522"/>
      <c r="E134" s="176"/>
      <c r="F134" s="523"/>
      <c r="G134" s="524"/>
      <c r="H134" s="590"/>
      <c r="I134" s="526"/>
    </row>
    <row r="135" spans="1:9" ht="15">
      <c r="A135" s="204"/>
      <c r="B135" s="176"/>
      <c r="C135" s="176"/>
      <c r="D135" s="522"/>
      <c r="E135" s="176"/>
      <c r="F135" s="523"/>
      <c r="G135" s="524"/>
      <c r="H135" s="590"/>
      <c r="I135" s="526"/>
    </row>
    <row r="136" spans="1:9" ht="15">
      <c r="A136" s="204"/>
      <c r="B136" s="176"/>
      <c r="C136" s="176"/>
      <c r="D136" s="522"/>
      <c r="E136" s="176"/>
      <c r="F136" s="523"/>
      <c r="G136" s="524"/>
      <c r="H136" s="590"/>
      <c r="I136" s="526"/>
    </row>
    <row r="137" spans="1:9" ht="15">
      <c r="A137" s="204"/>
      <c r="B137" s="176"/>
      <c r="C137" s="176"/>
      <c r="D137" s="522"/>
      <c r="E137" s="176"/>
      <c r="F137" s="523"/>
      <c r="G137" s="524"/>
      <c r="H137" s="590"/>
      <c r="I137" s="526"/>
    </row>
    <row r="138" spans="1:9" ht="15">
      <c r="A138" s="204"/>
      <c r="B138" s="176"/>
      <c r="C138" s="176"/>
      <c r="D138" s="522"/>
      <c r="E138" s="176"/>
      <c r="F138" s="523"/>
      <c r="G138" s="524"/>
      <c r="H138" s="590"/>
      <c r="I138" s="526"/>
    </row>
    <row r="139" spans="1:9" ht="15">
      <c r="A139" s="204"/>
      <c r="B139" s="176"/>
      <c r="C139" s="176"/>
      <c r="D139" s="522"/>
      <c r="E139" s="176"/>
      <c r="F139" s="523"/>
      <c r="G139" s="524"/>
      <c r="H139" s="590"/>
      <c r="I139" s="526"/>
    </row>
    <row r="140" spans="1:9" ht="15">
      <c r="A140" s="204"/>
      <c r="B140" s="176"/>
      <c r="C140" s="176"/>
      <c r="D140" s="522"/>
      <c r="E140" s="176"/>
      <c r="F140" s="523"/>
      <c r="G140" s="524"/>
      <c r="H140" s="590"/>
      <c r="I140" s="526"/>
    </row>
    <row r="141" spans="1:9" ht="15">
      <c r="A141" s="204"/>
      <c r="B141" s="176"/>
      <c r="C141" s="176"/>
      <c r="D141" s="522"/>
      <c r="E141" s="176"/>
      <c r="F141" s="523"/>
      <c r="G141" s="524"/>
      <c r="H141" s="590"/>
      <c r="I141" s="526"/>
    </row>
    <row r="142" spans="1:9" ht="15">
      <c r="A142" s="204"/>
      <c r="B142" s="176"/>
      <c r="C142" s="176"/>
      <c r="D142" s="522"/>
      <c r="E142" s="176"/>
      <c r="F142" s="523"/>
      <c r="G142" s="524"/>
      <c r="H142" s="590"/>
      <c r="I142" s="526"/>
    </row>
    <row r="143" spans="1:9" ht="15">
      <c r="A143" s="204"/>
      <c r="B143" s="176"/>
      <c r="C143" s="176"/>
      <c r="D143" s="522"/>
      <c r="E143" s="176"/>
      <c r="F143" s="523"/>
      <c r="G143" s="524"/>
      <c r="H143" s="590"/>
      <c r="I143" s="526"/>
    </row>
    <row r="144" spans="1:9" ht="15">
      <c r="A144" s="204"/>
      <c r="B144" s="176"/>
      <c r="C144" s="176"/>
      <c r="D144" s="522"/>
      <c r="E144" s="176"/>
      <c r="F144" s="523"/>
      <c r="G144" s="524"/>
      <c r="H144" s="590"/>
      <c r="I144" s="526"/>
    </row>
    <row r="145" spans="1:9" ht="15">
      <c r="A145" s="204"/>
      <c r="B145" s="176"/>
      <c r="C145" s="176"/>
      <c r="D145" s="522"/>
      <c r="E145" s="176"/>
      <c r="F145" s="523"/>
      <c r="G145" s="524"/>
      <c r="H145" s="590"/>
      <c r="I145" s="526"/>
    </row>
    <row r="146" spans="1:9" ht="15">
      <c r="A146" s="204"/>
      <c r="B146" s="176"/>
      <c r="C146" s="176"/>
      <c r="D146" s="522"/>
      <c r="E146" s="176"/>
      <c r="F146" s="523"/>
      <c r="G146" s="524"/>
      <c r="H146" s="590"/>
      <c r="I146" s="526"/>
    </row>
    <row r="147" spans="1:9" ht="15">
      <c r="A147" s="204"/>
      <c r="B147" s="176"/>
      <c r="C147" s="176"/>
      <c r="D147" s="522"/>
      <c r="E147" s="176"/>
      <c r="F147" s="523"/>
      <c r="G147" s="524"/>
      <c r="H147" s="590"/>
      <c r="I147" s="526"/>
    </row>
    <row r="148" spans="1:9" ht="15">
      <c r="A148" s="204"/>
      <c r="B148" s="176"/>
      <c r="C148" s="176"/>
      <c r="D148" s="522"/>
      <c r="E148" s="176"/>
      <c r="F148" s="523"/>
      <c r="G148" s="524"/>
      <c r="H148" s="590"/>
      <c r="I148" s="526"/>
    </row>
    <row r="149" spans="1:9" ht="15">
      <c r="A149" s="204"/>
      <c r="B149" s="176"/>
      <c r="C149" s="176"/>
      <c r="D149" s="522"/>
      <c r="E149" s="176"/>
      <c r="F149" s="523"/>
      <c r="G149" s="524"/>
      <c r="H149" s="590"/>
      <c r="I149" s="526"/>
    </row>
  </sheetData>
  <sheetProtection selectLockedCells="1" selectUnlockedCells="1"/>
  <printOptions/>
  <pageMargins left="0.4597222222222222" right="0.24027777777777778" top="0.9284722222222221" bottom="0.33958333333333335" header="0.2" footer="0.1798611111111111"/>
  <pageSetup horizontalDpi="300" verticalDpi="300" orientation="landscape" paperSize="9" scale="81" r:id="rId1"/>
  <headerFooter alignWithMargins="0">
    <oddHeader>&amp;L&amp;"times,Standardowy"Przetarg nieograniczony nr 13/PN/14 na dostawy wyrobów medycznych jednorazowego użytku oraz materiałów zużywalnych do aparatury medycznej, pakiet nr 28</oddHeader>
  </headerFooter>
  <rowBreaks count="1" manualBreakCount="1">
    <brk id="8" max="255" man="1"/>
  </rowBreaks>
</worksheet>
</file>

<file path=xl/worksheets/sheet29.xml><?xml version="1.0" encoding="utf-8"?>
<worksheet xmlns="http://schemas.openxmlformats.org/spreadsheetml/2006/main" xmlns:r="http://schemas.openxmlformats.org/officeDocument/2006/relationships">
  <dimension ref="A3:J147"/>
  <sheetViews>
    <sheetView view="pageBreakPreview" zoomScaleSheetLayoutView="100" zoomScalePageLayoutView="0" workbookViewId="0" topLeftCell="A1">
      <selection activeCell="B5" sqref="B5"/>
    </sheetView>
  </sheetViews>
  <sheetFormatPr defaultColWidth="9.00390625" defaultRowHeight="12.75"/>
  <cols>
    <col min="1" max="1" width="4.00390625" style="23" customWidth="1"/>
    <col min="2" max="2" width="35.25390625" style="239" customWidth="1"/>
    <col min="3" max="3" width="9.875" style="239" customWidth="1"/>
    <col min="4" max="4" width="11.875" style="230" customWidth="1"/>
    <col min="5" max="5" width="16.25390625" style="239" customWidth="1"/>
    <col min="6" max="6" width="17.25390625" style="263" customWidth="1"/>
    <col min="7" max="7" width="16.625" style="234" customWidth="1"/>
    <col min="8" max="8" width="9.375" style="591" customWidth="1"/>
    <col min="9" max="9" width="19.125" style="298" customWidth="1"/>
    <col min="10" max="16384" width="9.125" style="23" customWidth="1"/>
  </cols>
  <sheetData>
    <row r="3" spans="1:9" ht="30">
      <c r="A3" s="283" t="s">
        <v>482</v>
      </c>
      <c r="B3" s="284" t="s">
        <v>483</v>
      </c>
      <c r="C3" s="284" t="s">
        <v>484</v>
      </c>
      <c r="D3" s="283" t="s">
        <v>20</v>
      </c>
      <c r="E3" s="240" t="s">
        <v>157</v>
      </c>
      <c r="F3" s="327" t="s">
        <v>147</v>
      </c>
      <c r="G3" s="283" t="s">
        <v>5</v>
      </c>
      <c r="H3" s="387" t="s">
        <v>134</v>
      </c>
      <c r="I3" s="283" t="s">
        <v>148</v>
      </c>
    </row>
    <row r="4" spans="1:9" ht="15">
      <c r="A4" s="240" t="s">
        <v>162</v>
      </c>
      <c r="B4" s="240" t="s">
        <v>163</v>
      </c>
      <c r="C4" s="240" t="s">
        <v>164</v>
      </c>
      <c r="D4" s="240" t="s">
        <v>165</v>
      </c>
      <c r="E4" s="312" t="s">
        <v>166</v>
      </c>
      <c r="F4" s="240" t="s">
        <v>167</v>
      </c>
      <c r="G4" s="240" t="s">
        <v>168</v>
      </c>
      <c r="H4" s="387" t="s">
        <v>169</v>
      </c>
      <c r="I4" s="240" t="s">
        <v>170</v>
      </c>
    </row>
    <row r="5" spans="1:9" ht="15">
      <c r="A5" s="240" t="s">
        <v>162</v>
      </c>
      <c r="B5" s="242"/>
      <c r="C5" s="288" t="s">
        <v>619</v>
      </c>
      <c r="D5" s="355">
        <v>10</v>
      </c>
      <c r="E5" s="164"/>
      <c r="F5" s="592"/>
      <c r="G5" s="593"/>
      <c r="H5" s="825"/>
      <c r="I5" s="594"/>
    </row>
    <row r="6" spans="1:9" ht="45">
      <c r="A6" s="240" t="s">
        <v>163</v>
      </c>
      <c r="B6" s="242" t="s">
        <v>72</v>
      </c>
      <c r="C6" s="288" t="s">
        <v>619</v>
      </c>
      <c r="D6" s="355">
        <v>10</v>
      </c>
      <c r="E6" s="164"/>
      <c r="F6" s="595"/>
      <c r="G6" s="593"/>
      <c r="H6" s="825"/>
      <c r="I6" s="594"/>
    </row>
    <row r="7" spans="1:9" ht="60">
      <c r="A7" s="240" t="s">
        <v>164</v>
      </c>
      <c r="B7" s="596" t="s">
        <v>472</v>
      </c>
      <c r="C7" s="311" t="s">
        <v>619</v>
      </c>
      <c r="D7" s="606">
        <v>10</v>
      </c>
      <c r="E7" s="164"/>
      <c r="F7" s="595"/>
      <c r="G7" s="593"/>
      <c r="H7" s="825"/>
      <c r="I7" s="594"/>
    </row>
    <row r="8" spans="1:9" ht="45">
      <c r="A8" s="312" t="s">
        <v>165</v>
      </c>
      <c r="B8" s="597" t="s">
        <v>473</v>
      </c>
      <c r="C8" s="265" t="s">
        <v>155</v>
      </c>
      <c r="D8" s="533">
        <v>10</v>
      </c>
      <c r="E8" s="598"/>
      <c r="F8" s="599"/>
      <c r="G8" s="593"/>
      <c r="H8" s="825"/>
      <c r="I8" s="594"/>
    </row>
    <row r="9" spans="1:9" ht="15">
      <c r="A9" s="600"/>
      <c r="B9" s="601"/>
      <c r="C9" s="601"/>
      <c r="D9" s="601"/>
      <c r="E9" s="601"/>
      <c r="F9" s="602" t="s">
        <v>614</v>
      </c>
      <c r="G9" s="429"/>
      <c r="H9" s="825"/>
      <c r="I9" s="429"/>
    </row>
    <row r="10" spans="1:9" ht="15">
      <c r="A10" s="257"/>
      <c r="B10" s="257"/>
      <c r="C10" s="257"/>
      <c r="D10" s="257"/>
      <c r="E10" s="257"/>
      <c r="F10" s="257"/>
      <c r="G10" s="257"/>
      <c r="H10" s="363"/>
      <c r="I10" s="234"/>
    </row>
    <row r="11" spans="1:9" ht="15">
      <c r="A11" s="23" t="s">
        <v>556</v>
      </c>
      <c r="B11" s="23"/>
      <c r="C11" s="23"/>
      <c r="D11" s="23"/>
      <c r="E11" s="23"/>
      <c r="F11" s="258"/>
      <c r="G11" s="23"/>
      <c r="H11" s="364"/>
      <c r="I11" s="234"/>
    </row>
    <row r="12" spans="2:9" ht="15">
      <c r="B12" s="23"/>
      <c r="C12" s="23"/>
      <c r="D12" s="23"/>
      <c r="E12" s="23"/>
      <c r="F12" s="258"/>
      <c r="G12" s="23"/>
      <c r="H12" s="364"/>
      <c r="I12" s="234"/>
    </row>
    <row r="13" spans="1:10" ht="15">
      <c r="A13" s="23" t="s">
        <v>557</v>
      </c>
      <c r="B13" s="23"/>
      <c r="C13" s="23"/>
      <c r="D13" s="23"/>
      <c r="E13" s="23"/>
      <c r="F13" s="258"/>
      <c r="G13" s="23"/>
      <c r="H13" s="364"/>
      <c r="I13" s="234"/>
      <c r="J13" s="302"/>
    </row>
    <row r="14" spans="2:10" ht="15">
      <c r="B14" s="23"/>
      <c r="C14" s="23"/>
      <c r="D14" s="23"/>
      <c r="E14" s="23"/>
      <c r="F14" s="258"/>
      <c r="G14" s="23"/>
      <c r="H14" s="364"/>
      <c r="I14" s="234"/>
      <c r="J14" s="302"/>
    </row>
    <row r="15" spans="1:10" ht="15">
      <c r="A15" s="23" t="s">
        <v>558</v>
      </c>
      <c r="B15" s="23"/>
      <c r="C15" s="23"/>
      <c r="D15" s="23"/>
      <c r="E15" s="23"/>
      <c r="F15" s="258"/>
      <c r="G15" s="23"/>
      <c r="H15" s="365"/>
      <c r="I15" s="23"/>
      <c r="J15" s="302"/>
    </row>
    <row r="16" spans="2:10" ht="15">
      <c r="B16" s="23"/>
      <c r="C16" s="23"/>
      <c r="D16" s="23"/>
      <c r="E16" s="23"/>
      <c r="F16" s="258"/>
      <c r="G16" s="23"/>
      <c r="H16" s="365"/>
      <c r="I16" s="23"/>
      <c r="J16" s="302"/>
    </row>
    <row r="17" spans="1:10" ht="15">
      <c r="A17" s="23" t="s">
        <v>340</v>
      </c>
      <c r="B17" s="23"/>
      <c r="C17" s="23"/>
      <c r="D17" s="23"/>
      <c r="E17" s="23"/>
      <c r="F17" s="23"/>
      <c r="G17" s="234" t="s">
        <v>561</v>
      </c>
      <c r="H17" s="365"/>
      <c r="I17" s="23"/>
      <c r="J17" s="302"/>
    </row>
    <row r="18" spans="2:10" ht="15">
      <c r="B18" s="23"/>
      <c r="C18" s="23"/>
      <c r="D18" s="23"/>
      <c r="E18" s="23"/>
      <c r="F18" s="23"/>
      <c r="G18" s="234" t="s">
        <v>562</v>
      </c>
      <c r="H18" s="365"/>
      <c r="I18" s="23"/>
      <c r="J18" s="302"/>
    </row>
    <row r="19" spans="1:10" ht="15">
      <c r="A19" s="23" t="s">
        <v>560</v>
      </c>
      <c r="B19" s="23"/>
      <c r="C19" s="23"/>
      <c r="D19" s="23"/>
      <c r="E19" s="23"/>
      <c r="F19" s="23"/>
      <c r="G19" s="234" t="s">
        <v>563</v>
      </c>
      <c r="H19" s="365"/>
      <c r="I19" s="23"/>
      <c r="J19" s="302"/>
    </row>
    <row r="20" spans="2:10" ht="15">
      <c r="B20" s="23"/>
      <c r="C20" s="23"/>
      <c r="D20" s="23"/>
      <c r="E20" s="23"/>
      <c r="F20" s="23"/>
      <c r="G20" s="23"/>
      <c r="H20" s="365"/>
      <c r="I20" s="23"/>
      <c r="J20" s="302"/>
    </row>
    <row r="21" spans="2:10" ht="15">
      <c r="B21" s="23"/>
      <c r="C21" s="23"/>
      <c r="D21" s="23"/>
      <c r="E21" s="23"/>
      <c r="F21" s="23"/>
      <c r="J21" s="302"/>
    </row>
    <row r="22" spans="1:6" ht="15">
      <c r="A22" s="236"/>
      <c r="B22" s="237"/>
      <c r="C22" s="237"/>
      <c r="D22" s="23"/>
      <c r="E22" s="23"/>
      <c r="F22" s="110"/>
    </row>
    <row r="23" spans="2:6" ht="15">
      <c r="B23" s="333"/>
      <c r="C23" s="333"/>
      <c r="D23" s="350"/>
      <c r="E23" s="350"/>
      <c r="F23" s="366"/>
    </row>
    <row r="24" spans="1:9" ht="15">
      <c r="A24" s="236"/>
      <c r="B24" s="237"/>
      <c r="C24" s="237"/>
      <c r="D24" s="336"/>
      <c r="E24" s="237"/>
      <c r="F24" s="337"/>
      <c r="G24" s="603"/>
      <c r="H24" s="604"/>
      <c r="I24" s="605"/>
    </row>
    <row r="25" spans="1:9" ht="15">
      <c r="A25" s="236"/>
      <c r="B25" s="237"/>
      <c r="C25" s="237"/>
      <c r="D25" s="336"/>
      <c r="E25" s="237"/>
      <c r="F25" s="337"/>
      <c r="G25" s="603"/>
      <c r="H25" s="604"/>
      <c r="I25" s="605"/>
    </row>
    <row r="26" spans="1:9" ht="15">
      <c r="A26" s="236"/>
      <c r="B26" s="237"/>
      <c r="C26" s="237"/>
      <c r="D26" s="336"/>
      <c r="E26" s="237"/>
      <c r="F26" s="337"/>
      <c r="G26" s="603"/>
      <c r="H26" s="604"/>
      <c r="I26" s="605"/>
    </row>
    <row r="27" spans="1:9" ht="15">
      <c r="A27" s="236"/>
      <c r="B27" s="237"/>
      <c r="C27" s="237"/>
      <c r="D27" s="336"/>
      <c r="E27" s="237"/>
      <c r="F27" s="337"/>
      <c r="G27" s="603"/>
      <c r="H27" s="604"/>
      <c r="I27" s="605"/>
    </row>
    <row r="28" spans="1:9" ht="15">
      <c r="A28" s="236"/>
      <c r="B28" s="237"/>
      <c r="C28" s="237"/>
      <c r="D28" s="336"/>
      <c r="E28" s="237"/>
      <c r="F28" s="337"/>
      <c r="G28" s="603"/>
      <c r="H28" s="604"/>
      <c r="I28" s="605"/>
    </row>
    <row r="29" spans="1:9" ht="15">
      <c r="A29" s="236"/>
      <c r="B29" s="237"/>
      <c r="C29" s="237"/>
      <c r="D29" s="336"/>
      <c r="E29" s="237"/>
      <c r="F29" s="337"/>
      <c r="G29" s="603"/>
      <c r="H29" s="604"/>
      <c r="I29" s="605"/>
    </row>
    <row r="30" spans="1:9" ht="15">
      <c r="A30" s="236"/>
      <c r="B30" s="237"/>
      <c r="C30" s="237"/>
      <c r="D30" s="336"/>
      <c r="E30" s="237"/>
      <c r="F30" s="337"/>
      <c r="G30" s="603"/>
      <c r="H30" s="604"/>
      <c r="I30" s="605"/>
    </row>
    <row r="31" spans="1:9" ht="15">
      <c r="A31" s="236"/>
      <c r="B31" s="237"/>
      <c r="C31" s="237"/>
      <c r="D31" s="336"/>
      <c r="E31" s="237"/>
      <c r="F31" s="337"/>
      <c r="G31" s="603"/>
      <c r="H31" s="604"/>
      <c r="I31" s="605"/>
    </row>
    <row r="32" spans="1:9" ht="15">
      <c r="A32" s="236"/>
      <c r="B32" s="237"/>
      <c r="C32" s="237"/>
      <c r="D32" s="336"/>
      <c r="E32" s="237"/>
      <c r="F32" s="337"/>
      <c r="G32" s="603"/>
      <c r="H32" s="604"/>
      <c r="I32" s="605"/>
    </row>
    <row r="33" spans="1:9" ht="15">
      <c r="A33" s="236"/>
      <c r="B33" s="237"/>
      <c r="C33" s="237"/>
      <c r="D33" s="336"/>
      <c r="E33" s="237"/>
      <c r="F33" s="337"/>
      <c r="G33" s="603"/>
      <c r="H33" s="604"/>
      <c r="I33" s="605"/>
    </row>
    <row r="34" spans="1:9" ht="15">
      <c r="A34" s="236"/>
      <c r="B34" s="237"/>
      <c r="C34" s="237"/>
      <c r="D34" s="336"/>
      <c r="E34" s="237"/>
      <c r="F34" s="337"/>
      <c r="G34" s="603"/>
      <c r="H34" s="604"/>
      <c r="I34" s="605"/>
    </row>
    <row r="35" spans="1:9" ht="15">
      <c r="A35" s="236"/>
      <c r="B35" s="237"/>
      <c r="C35" s="237"/>
      <c r="D35" s="336"/>
      <c r="E35" s="237"/>
      <c r="F35" s="337"/>
      <c r="G35" s="603"/>
      <c r="H35" s="604"/>
      <c r="I35" s="605"/>
    </row>
    <row r="36" spans="1:9" ht="15">
      <c r="A36" s="236"/>
      <c r="B36" s="237"/>
      <c r="C36" s="237"/>
      <c r="D36" s="336"/>
      <c r="E36" s="237"/>
      <c r="F36" s="337"/>
      <c r="G36" s="603"/>
      <c r="H36" s="604"/>
      <c r="I36" s="605"/>
    </row>
    <row r="37" spans="1:9" ht="15">
      <c r="A37" s="236"/>
      <c r="B37" s="237"/>
      <c r="C37" s="237"/>
      <c r="D37" s="336"/>
      <c r="E37" s="237"/>
      <c r="F37" s="337"/>
      <c r="G37" s="603"/>
      <c r="H37" s="604"/>
      <c r="I37" s="605"/>
    </row>
    <row r="38" spans="1:9" ht="15">
      <c r="A38" s="236"/>
      <c r="B38" s="237"/>
      <c r="C38" s="237"/>
      <c r="D38" s="336"/>
      <c r="E38" s="237"/>
      <c r="F38" s="337"/>
      <c r="G38" s="603"/>
      <c r="H38" s="604"/>
      <c r="I38" s="605"/>
    </row>
    <row r="39" spans="1:9" ht="15">
      <c r="A39" s="236"/>
      <c r="B39" s="237"/>
      <c r="C39" s="237"/>
      <c r="D39" s="336"/>
      <c r="E39" s="237"/>
      <c r="F39" s="337"/>
      <c r="G39" s="603"/>
      <c r="H39" s="604"/>
      <c r="I39" s="605"/>
    </row>
    <row r="40" spans="1:9" ht="15">
      <c r="A40" s="236"/>
      <c r="B40" s="237"/>
      <c r="C40" s="237"/>
      <c r="D40" s="336"/>
      <c r="E40" s="237"/>
      <c r="F40" s="337"/>
      <c r="G40" s="603"/>
      <c r="H40" s="604"/>
      <c r="I40" s="605"/>
    </row>
    <row r="41" spans="1:9" ht="15">
      <c r="A41" s="236"/>
      <c r="B41" s="237"/>
      <c r="C41" s="237"/>
      <c r="D41" s="336"/>
      <c r="E41" s="237"/>
      <c r="F41" s="337"/>
      <c r="G41" s="603"/>
      <c r="H41" s="604"/>
      <c r="I41" s="605"/>
    </row>
    <row r="42" spans="1:9" ht="15">
      <c r="A42" s="236"/>
      <c r="B42" s="237"/>
      <c r="C42" s="237"/>
      <c r="D42" s="336"/>
      <c r="E42" s="237"/>
      <c r="F42" s="337"/>
      <c r="G42" s="603"/>
      <c r="H42" s="604"/>
      <c r="I42" s="605"/>
    </row>
    <row r="43" spans="1:9" ht="15">
      <c r="A43" s="236"/>
      <c r="B43" s="237"/>
      <c r="C43" s="237"/>
      <c r="D43" s="336"/>
      <c r="E43" s="237"/>
      <c r="F43" s="337"/>
      <c r="G43" s="603"/>
      <c r="H43" s="604"/>
      <c r="I43" s="605"/>
    </row>
    <row r="44" spans="1:9" ht="15">
      <c r="A44" s="236"/>
      <c r="B44" s="237"/>
      <c r="C44" s="237"/>
      <c r="D44" s="336"/>
      <c r="E44" s="237"/>
      <c r="F44" s="337"/>
      <c r="G44" s="603"/>
      <c r="H44" s="604"/>
      <c r="I44" s="605"/>
    </row>
    <row r="45" spans="1:9" ht="15">
      <c r="A45" s="236"/>
      <c r="B45" s="237"/>
      <c r="C45" s="237"/>
      <c r="D45" s="336"/>
      <c r="E45" s="237"/>
      <c r="F45" s="337"/>
      <c r="G45" s="603"/>
      <c r="H45" s="604"/>
      <c r="I45" s="605"/>
    </row>
    <row r="46" spans="1:9" ht="15">
      <c r="A46" s="236"/>
      <c r="B46" s="237"/>
      <c r="C46" s="237"/>
      <c r="D46" s="336"/>
      <c r="E46" s="237"/>
      <c r="F46" s="337"/>
      <c r="G46" s="603"/>
      <c r="H46" s="604"/>
      <c r="I46" s="605"/>
    </row>
    <row r="47" spans="1:9" ht="15">
      <c r="A47" s="236"/>
      <c r="B47" s="237"/>
      <c r="C47" s="237"/>
      <c r="D47" s="336"/>
      <c r="E47" s="237"/>
      <c r="F47" s="337"/>
      <c r="G47" s="603"/>
      <c r="H47" s="604"/>
      <c r="I47" s="605"/>
    </row>
    <row r="48" spans="1:9" ht="15">
      <c r="A48" s="236"/>
      <c r="B48" s="237"/>
      <c r="C48" s="237"/>
      <c r="D48" s="336"/>
      <c r="E48" s="237"/>
      <c r="F48" s="337"/>
      <c r="G48" s="603"/>
      <c r="H48" s="604"/>
      <c r="I48" s="605"/>
    </row>
    <row r="49" spans="1:9" ht="15">
      <c r="A49" s="236"/>
      <c r="B49" s="237"/>
      <c r="C49" s="237"/>
      <c r="D49" s="336"/>
      <c r="E49" s="237"/>
      <c r="F49" s="337"/>
      <c r="G49" s="603"/>
      <c r="H49" s="604"/>
      <c r="I49" s="605"/>
    </row>
    <row r="50" spans="1:9" ht="15">
      <c r="A50" s="236"/>
      <c r="B50" s="237"/>
      <c r="C50" s="237"/>
      <c r="D50" s="336"/>
      <c r="E50" s="237"/>
      <c r="F50" s="337"/>
      <c r="G50" s="603"/>
      <c r="H50" s="604"/>
      <c r="I50" s="605"/>
    </row>
    <row r="51" spans="1:9" ht="15">
      <c r="A51" s="236"/>
      <c r="B51" s="237"/>
      <c r="C51" s="237"/>
      <c r="D51" s="336"/>
      <c r="E51" s="237"/>
      <c r="F51" s="337"/>
      <c r="G51" s="603"/>
      <c r="H51" s="604"/>
      <c r="I51" s="605"/>
    </row>
    <row r="52" spans="1:9" ht="15">
      <c r="A52" s="236"/>
      <c r="B52" s="237"/>
      <c r="C52" s="237"/>
      <c r="D52" s="336"/>
      <c r="E52" s="237"/>
      <c r="F52" s="337"/>
      <c r="G52" s="603"/>
      <c r="H52" s="604"/>
      <c r="I52" s="605"/>
    </row>
    <row r="53" spans="1:9" ht="15">
      <c r="A53" s="236"/>
      <c r="B53" s="237"/>
      <c r="C53" s="237"/>
      <c r="D53" s="336"/>
      <c r="E53" s="237"/>
      <c r="F53" s="337"/>
      <c r="G53" s="603"/>
      <c r="H53" s="604"/>
      <c r="I53" s="605"/>
    </row>
    <row r="54" spans="1:9" ht="15">
      <c r="A54" s="236"/>
      <c r="B54" s="237"/>
      <c r="C54" s="237"/>
      <c r="D54" s="336"/>
      <c r="E54" s="237"/>
      <c r="F54" s="337"/>
      <c r="G54" s="603"/>
      <c r="H54" s="604"/>
      <c r="I54" s="605"/>
    </row>
    <row r="55" spans="1:9" ht="15">
      <c r="A55" s="236"/>
      <c r="B55" s="237"/>
      <c r="C55" s="237"/>
      <c r="D55" s="336"/>
      <c r="E55" s="237"/>
      <c r="F55" s="337"/>
      <c r="G55" s="603"/>
      <c r="H55" s="604"/>
      <c r="I55" s="605"/>
    </row>
    <row r="56" spans="1:9" ht="15">
      <c r="A56" s="236"/>
      <c r="B56" s="237"/>
      <c r="C56" s="237"/>
      <c r="D56" s="336"/>
      <c r="E56" s="237"/>
      <c r="F56" s="337"/>
      <c r="G56" s="603"/>
      <c r="H56" s="604"/>
      <c r="I56" s="605"/>
    </row>
    <row r="57" spans="1:9" ht="15">
      <c r="A57" s="236"/>
      <c r="B57" s="237"/>
      <c r="C57" s="237"/>
      <c r="D57" s="336"/>
      <c r="E57" s="237"/>
      <c r="F57" s="337"/>
      <c r="G57" s="603"/>
      <c r="H57" s="604"/>
      <c r="I57" s="605"/>
    </row>
    <row r="58" spans="1:9" ht="15">
      <c r="A58" s="236"/>
      <c r="B58" s="237"/>
      <c r="C58" s="237"/>
      <c r="D58" s="336"/>
      <c r="E58" s="237"/>
      <c r="F58" s="337"/>
      <c r="G58" s="603"/>
      <c r="H58" s="604"/>
      <c r="I58" s="605"/>
    </row>
    <row r="59" spans="1:9" ht="15">
      <c r="A59" s="236"/>
      <c r="B59" s="237"/>
      <c r="C59" s="237"/>
      <c r="D59" s="336"/>
      <c r="E59" s="237"/>
      <c r="F59" s="337"/>
      <c r="G59" s="603"/>
      <c r="H59" s="604"/>
      <c r="I59" s="605"/>
    </row>
    <row r="60" spans="1:9" ht="15">
      <c r="A60" s="236"/>
      <c r="B60" s="237"/>
      <c r="C60" s="237"/>
      <c r="D60" s="336"/>
      <c r="E60" s="237"/>
      <c r="F60" s="337"/>
      <c r="G60" s="603"/>
      <c r="H60" s="604"/>
      <c r="I60" s="605"/>
    </row>
    <row r="61" spans="1:9" ht="15">
      <c r="A61" s="236"/>
      <c r="B61" s="237"/>
      <c r="C61" s="237"/>
      <c r="D61" s="336"/>
      <c r="E61" s="237"/>
      <c r="F61" s="337"/>
      <c r="G61" s="603"/>
      <c r="H61" s="604"/>
      <c r="I61" s="605"/>
    </row>
    <row r="62" spans="1:9" ht="15">
      <c r="A62" s="236"/>
      <c r="B62" s="237"/>
      <c r="C62" s="237"/>
      <c r="D62" s="336"/>
      <c r="E62" s="237"/>
      <c r="F62" s="337"/>
      <c r="G62" s="603"/>
      <c r="H62" s="604"/>
      <c r="I62" s="605"/>
    </row>
    <row r="63" spans="1:9" ht="15">
      <c r="A63" s="236"/>
      <c r="B63" s="237"/>
      <c r="C63" s="237"/>
      <c r="D63" s="336"/>
      <c r="E63" s="237"/>
      <c r="F63" s="337"/>
      <c r="G63" s="603"/>
      <c r="H63" s="604"/>
      <c r="I63" s="605"/>
    </row>
    <row r="64" spans="1:9" ht="15">
      <c r="A64" s="236"/>
      <c r="B64" s="237"/>
      <c r="C64" s="237"/>
      <c r="D64" s="336"/>
      <c r="E64" s="237"/>
      <c r="F64" s="337"/>
      <c r="G64" s="603"/>
      <c r="H64" s="604"/>
      <c r="I64" s="605"/>
    </row>
    <row r="65" spans="1:9" ht="15">
      <c r="A65" s="236"/>
      <c r="B65" s="237"/>
      <c r="C65" s="237"/>
      <c r="D65" s="336"/>
      <c r="E65" s="237"/>
      <c r="F65" s="337"/>
      <c r="G65" s="603"/>
      <c r="H65" s="604"/>
      <c r="I65" s="605"/>
    </row>
    <row r="66" spans="1:9" ht="15">
      <c r="A66" s="236"/>
      <c r="B66" s="237"/>
      <c r="C66" s="237"/>
      <c r="D66" s="336"/>
      <c r="E66" s="237"/>
      <c r="F66" s="337"/>
      <c r="G66" s="603"/>
      <c r="H66" s="604"/>
      <c r="I66" s="605"/>
    </row>
    <row r="67" spans="1:9" ht="15">
      <c r="A67" s="236"/>
      <c r="B67" s="237"/>
      <c r="C67" s="237"/>
      <c r="D67" s="336"/>
      <c r="E67" s="237"/>
      <c r="F67" s="337"/>
      <c r="G67" s="603"/>
      <c r="H67" s="604"/>
      <c r="I67" s="605"/>
    </row>
    <row r="68" spans="1:9" ht="15">
      <c r="A68" s="236"/>
      <c r="B68" s="237"/>
      <c r="C68" s="237"/>
      <c r="D68" s="336"/>
      <c r="E68" s="237"/>
      <c r="F68" s="337"/>
      <c r="G68" s="603"/>
      <c r="H68" s="604"/>
      <c r="I68" s="605"/>
    </row>
    <row r="69" spans="1:9" ht="15">
      <c r="A69" s="236"/>
      <c r="B69" s="237"/>
      <c r="C69" s="237"/>
      <c r="D69" s="336"/>
      <c r="E69" s="237"/>
      <c r="F69" s="337"/>
      <c r="G69" s="603"/>
      <c r="H69" s="604"/>
      <c r="I69" s="605"/>
    </row>
    <row r="70" spans="1:9" ht="15">
      <c r="A70" s="236"/>
      <c r="B70" s="237"/>
      <c r="C70" s="237"/>
      <c r="D70" s="336"/>
      <c r="E70" s="237"/>
      <c r="F70" s="337"/>
      <c r="G70" s="603"/>
      <c r="H70" s="604"/>
      <c r="I70" s="605"/>
    </row>
    <row r="71" spans="1:9" ht="15">
      <c r="A71" s="236"/>
      <c r="B71" s="237"/>
      <c r="C71" s="237"/>
      <c r="D71" s="336"/>
      <c r="E71" s="237"/>
      <c r="F71" s="337"/>
      <c r="G71" s="603"/>
      <c r="H71" s="604"/>
      <c r="I71" s="605"/>
    </row>
    <row r="72" spans="1:9" ht="15">
      <c r="A72" s="236"/>
      <c r="B72" s="237"/>
      <c r="C72" s="237"/>
      <c r="D72" s="336"/>
      <c r="E72" s="237"/>
      <c r="F72" s="337"/>
      <c r="G72" s="603"/>
      <c r="H72" s="604"/>
      <c r="I72" s="605"/>
    </row>
    <row r="73" spans="1:9" ht="15">
      <c r="A73" s="236"/>
      <c r="B73" s="237"/>
      <c r="C73" s="237"/>
      <c r="D73" s="336"/>
      <c r="E73" s="237"/>
      <c r="F73" s="337"/>
      <c r="G73" s="603"/>
      <c r="H73" s="604"/>
      <c r="I73" s="605"/>
    </row>
    <row r="74" spans="1:9" ht="15">
      <c r="A74" s="236"/>
      <c r="B74" s="237"/>
      <c r="C74" s="237"/>
      <c r="D74" s="336"/>
      <c r="E74" s="237"/>
      <c r="F74" s="337"/>
      <c r="G74" s="603"/>
      <c r="H74" s="604"/>
      <c r="I74" s="605"/>
    </row>
    <row r="75" spans="1:9" ht="15">
      <c r="A75" s="236"/>
      <c r="B75" s="237"/>
      <c r="C75" s="237"/>
      <c r="D75" s="336"/>
      <c r="E75" s="237"/>
      <c r="F75" s="337"/>
      <c r="G75" s="603"/>
      <c r="H75" s="604"/>
      <c r="I75" s="605"/>
    </row>
    <row r="76" spans="1:9" ht="15">
      <c r="A76" s="236"/>
      <c r="B76" s="237"/>
      <c r="C76" s="237"/>
      <c r="D76" s="336"/>
      <c r="E76" s="237"/>
      <c r="F76" s="337"/>
      <c r="G76" s="603"/>
      <c r="H76" s="604"/>
      <c r="I76" s="605"/>
    </row>
    <row r="77" spans="1:9" ht="15">
      <c r="A77" s="236"/>
      <c r="B77" s="237"/>
      <c r="C77" s="237"/>
      <c r="D77" s="336"/>
      <c r="E77" s="237"/>
      <c r="F77" s="337"/>
      <c r="G77" s="603"/>
      <c r="H77" s="604"/>
      <c r="I77" s="605"/>
    </row>
    <row r="78" spans="1:9" ht="15">
      <c r="A78" s="236"/>
      <c r="B78" s="237"/>
      <c r="C78" s="237"/>
      <c r="D78" s="336"/>
      <c r="E78" s="237"/>
      <c r="F78" s="337"/>
      <c r="G78" s="603"/>
      <c r="H78" s="604"/>
      <c r="I78" s="605"/>
    </row>
    <row r="79" spans="1:9" ht="15">
      <c r="A79" s="236"/>
      <c r="B79" s="237"/>
      <c r="C79" s="237"/>
      <c r="D79" s="336"/>
      <c r="E79" s="237"/>
      <c r="F79" s="337"/>
      <c r="G79" s="603"/>
      <c r="H79" s="604"/>
      <c r="I79" s="605"/>
    </row>
    <row r="80" spans="1:9" ht="15">
      <c r="A80" s="236"/>
      <c r="B80" s="237"/>
      <c r="C80" s="237"/>
      <c r="D80" s="336"/>
      <c r="E80" s="237"/>
      <c r="F80" s="337"/>
      <c r="G80" s="603"/>
      <c r="H80" s="604"/>
      <c r="I80" s="605"/>
    </row>
    <row r="81" spans="1:9" ht="15">
      <c r="A81" s="236"/>
      <c r="B81" s="237"/>
      <c r="C81" s="237"/>
      <c r="D81" s="336"/>
      <c r="E81" s="237"/>
      <c r="F81" s="337"/>
      <c r="G81" s="603"/>
      <c r="H81" s="604"/>
      <c r="I81" s="605"/>
    </row>
    <row r="82" spans="1:9" ht="15">
      <c r="A82" s="236"/>
      <c r="B82" s="237"/>
      <c r="C82" s="237"/>
      <c r="D82" s="336"/>
      <c r="E82" s="237"/>
      <c r="F82" s="337"/>
      <c r="G82" s="603"/>
      <c r="H82" s="604"/>
      <c r="I82" s="605"/>
    </row>
    <row r="83" spans="1:9" ht="15">
      <c r="A83" s="236"/>
      <c r="B83" s="237"/>
      <c r="C83" s="237"/>
      <c r="D83" s="336"/>
      <c r="E83" s="237"/>
      <c r="F83" s="337"/>
      <c r="G83" s="603"/>
      <c r="H83" s="604"/>
      <c r="I83" s="605"/>
    </row>
    <row r="84" spans="1:9" ht="15">
      <c r="A84" s="236"/>
      <c r="B84" s="237"/>
      <c r="C84" s="237"/>
      <c r="D84" s="336"/>
      <c r="E84" s="237"/>
      <c r="F84" s="337"/>
      <c r="G84" s="603"/>
      <c r="H84" s="604"/>
      <c r="I84" s="605"/>
    </row>
    <row r="85" spans="1:9" ht="15">
      <c r="A85" s="236"/>
      <c r="B85" s="237"/>
      <c r="C85" s="237"/>
      <c r="D85" s="336"/>
      <c r="E85" s="237"/>
      <c r="F85" s="337"/>
      <c r="G85" s="603"/>
      <c r="H85" s="604"/>
      <c r="I85" s="605"/>
    </row>
    <row r="86" spans="1:9" ht="15">
      <c r="A86" s="236"/>
      <c r="B86" s="237"/>
      <c r="C86" s="237"/>
      <c r="D86" s="336"/>
      <c r="E86" s="237"/>
      <c r="F86" s="337"/>
      <c r="G86" s="603"/>
      <c r="H86" s="604"/>
      <c r="I86" s="605"/>
    </row>
    <row r="87" spans="1:9" ht="15">
      <c r="A87" s="236"/>
      <c r="B87" s="237"/>
      <c r="C87" s="237"/>
      <c r="D87" s="336"/>
      <c r="E87" s="237"/>
      <c r="F87" s="337"/>
      <c r="G87" s="603"/>
      <c r="H87" s="604"/>
      <c r="I87" s="605"/>
    </row>
    <row r="88" spans="1:9" ht="15">
      <c r="A88" s="236"/>
      <c r="B88" s="237"/>
      <c r="C88" s="237"/>
      <c r="D88" s="336"/>
      <c r="E88" s="237"/>
      <c r="F88" s="337"/>
      <c r="G88" s="603"/>
      <c r="H88" s="604"/>
      <c r="I88" s="605"/>
    </row>
    <row r="89" spans="1:9" ht="15">
      <c r="A89" s="236"/>
      <c r="B89" s="237"/>
      <c r="C89" s="237"/>
      <c r="D89" s="336"/>
      <c r="E89" s="237"/>
      <c r="F89" s="337"/>
      <c r="G89" s="603"/>
      <c r="H89" s="604"/>
      <c r="I89" s="605"/>
    </row>
    <row r="90" spans="1:9" ht="15">
      <c r="A90" s="236"/>
      <c r="B90" s="237"/>
      <c r="C90" s="237"/>
      <c r="D90" s="336"/>
      <c r="E90" s="237"/>
      <c r="F90" s="337"/>
      <c r="G90" s="603"/>
      <c r="H90" s="604"/>
      <c r="I90" s="605"/>
    </row>
    <row r="91" spans="1:9" ht="15">
      <c r="A91" s="236"/>
      <c r="B91" s="237"/>
      <c r="C91" s="237"/>
      <c r="D91" s="336"/>
      <c r="E91" s="237"/>
      <c r="F91" s="337"/>
      <c r="G91" s="603"/>
      <c r="H91" s="604"/>
      <c r="I91" s="605"/>
    </row>
    <row r="92" spans="1:9" ht="15">
      <c r="A92" s="236"/>
      <c r="B92" s="237"/>
      <c r="C92" s="237"/>
      <c r="D92" s="336"/>
      <c r="E92" s="237"/>
      <c r="F92" s="337"/>
      <c r="G92" s="603"/>
      <c r="H92" s="604"/>
      <c r="I92" s="605"/>
    </row>
    <row r="93" spans="1:9" ht="15">
      <c r="A93" s="236"/>
      <c r="B93" s="237"/>
      <c r="C93" s="237"/>
      <c r="D93" s="336"/>
      <c r="E93" s="237"/>
      <c r="F93" s="337"/>
      <c r="G93" s="603"/>
      <c r="H93" s="604"/>
      <c r="I93" s="605"/>
    </row>
    <row r="94" spans="1:9" ht="15">
      <c r="A94" s="236"/>
      <c r="B94" s="237"/>
      <c r="C94" s="237"/>
      <c r="D94" s="336"/>
      <c r="E94" s="237"/>
      <c r="F94" s="337"/>
      <c r="G94" s="603"/>
      <c r="H94" s="604"/>
      <c r="I94" s="605"/>
    </row>
    <row r="95" spans="1:9" ht="15">
      <c r="A95" s="236"/>
      <c r="B95" s="237"/>
      <c r="C95" s="237"/>
      <c r="D95" s="336"/>
      <c r="E95" s="237"/>
      <c r="F95" s="337"/>
      <c r="G95" s="603"/>
      <c r="H95" s="604"/>
      <c r="I95" s="605"/>
    </row>
    <row r="96" spans="1:9" ht="15">
      <c r="A96" s="236"/>
      <c r="B96" s="237"/>
      <c r="C96" s="237"/>
      <c r="D96" s="336"/>
      <c r="E96" s="237"/>
      <c r="F96" s="337"/>
      <c r="G96" s="603"/>
      <c r="H96" s="604"/>
      <c r="I96" s="605"/>
    </row>
    <row r="97" spans="1:9" ht="15">
      <c r="A97" s="236"/>
      <c r="B97" s="237"/>
      <c r="C97" s="237"/>
      <c r="D97" s="336"/>
      <c r="E97" s="237"/>
      <c r="F97" s="337"/>
      <c r="G97" s="603"/>
      <c r="H97" s="604"/>
      <c r="I97" s="605"/>
    </row>
    <row r="98" spans="1:9" ht="15">
      <c r="A98" s="236"/>
      <c r="B98" s="237"/>
      <c r="C98" s="237"/>
      <c r="D98" s="336"/>
      <c r="E98" s="237"/>
      <c r="F98" s="337"/>
      <c r="G98" s="603"/>
      <c r="H98" s="604"/>
      <c r="I98" s="605"/>
    </row>
    <row r="99" spans="1:9" ht="15">
      <c r="A99" s="236"/>
      <c r="B99" s="237"/>
      <c r="C99" s="237"/>
      <c r="D99" s="336"/>
      <c r="E99" s="237"/>
      <c r="F99" s="337"/>
      <c r="G99" s="603"/>
      <c r="H99" s="604"/>
      <c r="I99" s="605"/>
    </row>
    <row r="100" spans="1:9" ht="15">
      <c r="A100" s="236"/>
      <c r="B100" s="237"/>
      <c r="C100" s="237"/>
      <c r="D100" s="336"/>
      <c r="E100" s="237"/>
      <c r="F100" s="337"/>
      <c r="G100" s="603"/>
      <c r="H100" s="604"/>
      <c r="I100" s="605"/>
    </row>
    <row r="101" spans="1:9" ht="15">
      <c r="A101" s="236"/>
      <c r="B101" s="237"/>
      <c r="C101" s="237"/>
      <c r="D101" s="336"/>
      <c r="E101" s="237"/>
      <c r="F101" s="337"/>
      <c r="G101" s="603"/>
      <c r="H101" s="604"/>
      <c r="I101" s="605"/>
    </row>
    <row r="102" spans="1:9" ht="15">
      <c r="A102" s="236"/>
      <c r="B102" s="237"/>
      <c r="C102" s="237"/>
      <c r="D102" s="336"/>
      <c r="E102" s="237"/>
      <c r="F102" s="337"/>
      <c r="G102" s="603"/>
      <c r="H102" s="604"/>
      <c r="I102" s="605"/>
    </row>
    <row r="103" spans="1:9" ht="15">
      <c r="A103" s="236"/>
      <c r="B103" s="237"/>
      <c r="C103" s="237"/>
      <c r="D103" s="336"/>
      <c r="E103" s="237"/>
      <c r="F103" s="337"/>
      <c r="G103" s="603"/>
      <c r="H103" s="604"/>
      <c r="I103" s="605"/>
    </row>
    <row r="104" spans="1:9" ht="15">
      <c r="A104" s="236"/>
      <c r="B104" s="237"/>
      <c r="C104" s="237"/>
      <c r="D104" s="336"/>
      <c r="E104" s="237"/>
      <c r="F104" s="337"/>
      <c r="G104" s="603"/>
      <c r="H104" s="604"/>
      <c r="I104" s="605"/>
    </row>
    <row r="105" spans="1:9" ht="15">
      <c r="A105" s="236"/>
      <c r="B105" s="237"/>
      <c r="C105" s="237"/>
      <c r="D105" s="336"/>
      <c r="E105" s="237"/>
      <c r="F105" s="337"/>
      <c r="G105" s="603"/>
      <c r="H105" s="604"/>
      <c r="I105" s="605"/>
    </row>
    <row r="106" spans="1:9" ht="15">
      <c r="A106" s="236"/>
      <c r="B106" s="237"/>
      <c r="C106" s="237"/>
      <c r="D106" s="336"/>
      <c r="E106" s="237"/>
      <c r="F106" s="337"/>
      <c r="G106" s="603"/>
      <c r="H106" s="604"/>
      <c r="I106" s="605"/>
    </row>
    <row r="107" spans="1:9" ht="15">
      <c r="A107" s="236"/>
      <c r="B107" s="237"/>
      <c r="C107" s="237"/>
      <c r="D107" s="336"/>
      <c r="E107" s="237"/>
      <c r="F107" s="337"/>
      <c r="G107" s="603"/>
      <c r="H107" s="604"/>
      <c r="I107" s="605"/>
    </row>
    <row r="108" spans="1:9" ht="15">
      <c r="A108" s="236"/>
      <c r="B108" s="237"/>
      <c r="C108" s="237"/>
      <c r="D108" s="336"/>
      <c r="E108" s="237"/>
      <c r="F108" s="337"/>
      <c r="G108" s="603"/>
      <c r="H108" s="604"/>
      <c r="I108" s="605"/>
    </row>
    <row r="109" spans="1:9" ht="15">
      <c r="A109" s="236"/>
      <c r="B109" s="237"/>
      <c r="C109" s="237"/>
      <c r="D109" s="336"/>
      <c r="E109" s="237"/>
      <c r="F109" s="337"/>
      <c r="G109" s="603"/>
      <c r="H109" s="604"/>
      <c r="I109" s="605"/>
    </row>
    <row r="110" spans="1:9" ht="15">
      <c r="A110" s="236"/>
      <c r="B110" s="237"/>
      <c r="C110" s="237"/>
      <c r="D110" s="336"/>
      <c r="E110" s="237"/>
      <c r="F110" s="337"/>
      <c r="G110" s="603"/>
      <c r="H110" s="604"/>
      <c r="I110" s="605"/>
    </row>
    <row r="111" spans="1:9" ht="15">
      <c r="A111" s="236"/>
      <c r="B111" s="237"/>
      <c r="C111" s="237"/>
      <c r="D111" s="336"/>
      <c r="E111" s="237"/>
      <c r="F111" s="337"/>
      <c r="G111" s="603"/>
      <c r="H111" s="604"/>
      <c r="I111" s="605"/>
    </row>
    <row r="112" spans="1:9" ht="15">
      <c r="A112" s="236"/>
      <c r="B112" s="237"/>
      <c r="C112" s="237"/>
      <c r="D112" s="336"/>
      <c r="E112" s="237"/>
      <c r="F112" s="337"/>
      <c r="G112" s="603"/>
      <c r="H112" s="604"/>
      <c r="I112" s="605"/>
    </row>
    <row r="113" spans="1:9" ht="15">
      <c r="A113" s="236"/>
      <c r="B113" s="237"/>
      <c r="C113" s="237"/>
      <c r="D113" s="336"/>
      <c r="E113" s="237"/>
      <c r="F113" s="337"/>
      <c r="G113" s="603"/>
      <c r="H113" s="604"/>
      <c r="I113" s="605"/>
    </row>
    <row r="114" spans="1:9" ht="15">
      <c r="A114" s="236"/>
      <c r="B114" s="237"/>
      <c r="C114" s="237"/>
      <c r="D114" s="336"/>
      <c r="E114" s="237"/>
      <c r="F114" s="337"/>
      <c r="G114" s="603"/>
      <c r="H114" s="604"/>
      <c r="I114" s="605"/>
    </row>
    <row r="115" spans="1:9" ht="15">
      <c r="A115" s="236"/>
      <c r="B115" s="237"/>
      <c r="C115" s="237"/>
      <c r="D115" s="336"/>
      <c r="E115" s="237"/>
      <c r="F115" s="337"/>
      <c r="G115" s="603"/>
      <c r="H115" s="604"/>
      <c r="I115" s="605"/>
    </row>
    <row r="116" spans="1:9" ht="15">
      <c r="A116" s="236"/>
      <c r="B116" s="237"/>
      <c r="C116" s="237"/>
      <c r="D116" s="336"/>
      <c r="E116" s="237"/>
      <c r="F116" s="337"/>
      <c r="G116" s="603"/>
      <c r="H116" s="604"/>
      <c r="I116" s="605"/>
    </row>
    <row r="117" spans="1:9" ht="15">
      <c r="A117" s="236"/>
      <c r="B117" s="237"/>
      <c r="C117" s="237"/>
      <c r="D117" s="336"/>
      <c r="E117" s="237"/>
      <c r="F117" s="337"/>
      <c r="G117" s="603"/>
      <c r="H117" s="604"/>
      <c r="I117" s="605"/>
    </row>
    <row r="118" spans="1:9" ht="15">
      <c r="A118" s="236"/>
      <c r="B118" s="237"/>
      <c r="C118" s="237"/>
      <c r="D118" s="336"/>
      <c r="E118" s="237"/>
      <c r="F118" s="337"/>
      <c r="G118" s="603"/>
      <c r="H118" s="604"/>
      <c r="I118" s="605"/>
    </row>
    <row r="119" spans="1:9" ht="15">
      <c r="A119" s="236"/>
      <c r="B119" s="237"/>
      <c r="C119" s="237"/>
      <c r="D119" s="336"/>
      <c r="E119" s="237"/>
      <c r="F119" s="337"/>
      <c r="G119" s="603"/>
      <c r="H119" s="604"/>
      <c r="I119" s="605"/>
    </row>
    <row r="120" spans="1:9" ht="15">
      <c r="A120" s="236"/>
      <c r="B120" s="237"/>
      <c r="C120" s="237"/>
      <c r="D120" s="336"/>
      <c r="E120" s="237"/>
      <c r="F120" s="337"/>
      <c r="G120" s="603"/>
      <c r="H120" s="604"/>
      <c r="I120" s="605"/>
    </row>
    <row r="121" spans="1:9" ht="15">
      <c r="A121" s="236"/>
      <c r="B121" s="237"/>
      <c r="C121" s="237"/>
      <c r="D121" s="336"/>
      <c r="E121" s="237"/>
      <c r="F121" s="337"/>
      <c r="G121" s="603"/>
      <c r="H121" s="604"/>
      <c r="I121" s="605"/>
    </row>
    <row r="122" spans="1:9" ht="15">
      <c r="A122" s="236"/>
      <c r="B122" s="237"/>
      <c r="C122" s="237"/>
      <c r="D122" s="336"/>
      <c r="E122" s="237"/>
      <c r="F122" s="337"/>
      <c r="G122" s="603"/>
      <c r="H122" s="604"/>
      <c r="I122" s="605"/>
    </row>
    <row r="123" spans="1:9" ht="15">
      <c r="A123" s="236"/>
      <c r="B123" s="237"/>
      <c r="C123" s="237"/>
      <c r="D123" s="336"/>
      <c r="E123" s="237"/>
      <c r="F123" s="337"/>
      <c r="G123" s="603"/>
      <c r="H123" s="604"/>
      <c r="I123" s="605"/>
    </row>
    <row r="124" spans="1:9" ht="15">
      <c r="A124" s="236"/>
      <c r="B124" s="237"/>
      <c r="C124" s="237"/>
      <c r="D124" s="336"/>
      <c r="E124" s="237"/>
      <c r="F124" s="337"/>
      <c r="G124" s="603"/>
      <c r="H124" s="604"/>
      <c r="I124" s="605"/>
    </row>
    <row r="125" spans="1:9" ht="15">
      <c r="A125" s="236"/>
      <c r="B125" s="237"/>
      <c r="C125" s="237"/>
      <c r="D125" s="336"/>
      <c r="E125" s="237"/>
      <c r="F125" s="337"/>
      <c r="G125" s="603"/>
      <c r="H125" s="604"/>
      <c r="I125" s="605"/>
    </row>
    <row r="126" spans="1:9" ht="15">
      <c r="A126" s="236"/>
      <c r="B126" s="237"/>
      <c r="C126" s="237"/>
      <c r="D126" s="336"/>
      <c r="E126" s="237"/>
      <c r="F126" s="337"/>
      <c r="G126" s="603"/>
      <c r="H126" s="604"/>
      <c r="I126" s="605"/>
    </row>
    <row r="127" spans="1:9" ht="15">
      <c r="A127" s="236"/>
      <c r="B127" s="237"/>
      <c r="C127" s="237"/>
      <c r="D127" s="336"/>
      <c r="E127" s="237"/>
      <c r="F127" s="337"/>
      <c r="G127" s="603"/>
      <c r="H127" s="604"/>
      <c r="I127" s="605"/>
    </row>
    <row r="128" spans="1:9" ht="15">
      <c r="A128" s="236"/>
      <c r="B128" s="237"/>
      <c r="C128" s="237"/>
      <c r="D128" s="336"/>
      <c r="E128" s="237"/>
      <c r="F128" s="337"/>
      <c r="G128" s="603"/>
      <c r="H128" s="604"/>
      <c r="I128" s="605"/>
    </row>
    <row r="129" spans="1:9" ht="15">
      <c r="A129" s="236"/>
      <c r="B129" s="237"/>
      <c r="C129" s="237"/>
      <c r="D129" s="336"/>
      <c r="E129" s="237"/>
      <c r="F129" s="337"/>
      <c r="G129" s="603"/>
      <c r="H129" s="604"/>
      <c r="I129" s="605"/>
    </row>
    <row r="130" spans="1:9" ht="15">
      <c r="A130" s="236"/>
      <c r="B130" s="237"/>
      <c r="C130" s="237"/>
      <c r="D130" s="336"/>
      <c r="E130" s="237"/>
      <c r="F130" s="337"/>
      <c r="G130" s="603"/>
      <c r="H130" s="604"/>
      <c r="I130" s="605"/>
    </row>
    <row r="131" spans="1:9" ht="15">
      <c r="A131" s="236"/>
      <c r="B131" s="237"/>
      <c r="C131" s="237"/>
      <c r="D131" s="336"/>
      <c r="E131" s="237"/>
      <c r="F131" s="337"/>
      <c r="G131" s="603"/>
      <c r="H131" s="604"/>
      <c r="I131" s="605"/>
    </row>
    <row r="132" spans="1:9" ht="15">
      <c r="A132" s="236"/>
      <c r="B132" s="237"/>
      <c r="C132" s="237"/>
      <c r="D132" s="336"/>
      <c r="E132" s="237"/>
      <c r="F132" s="337"/>
      <c r="G132" s="603"/>
      <c r="H132" s="604"/>
      <c r="I132" s="605"/>
    </row>
    <row r="133" spans="1:9" ht="15">
      <c r="A133" s="236"/>
      <c r="B133" s="237"/>
      <c r="C133" s="237"/>
      <c r="D133" s="336"/>
      <c r="E133" s="237"/>
      <c r="F133" s="337"/>
      <c r="G133" s="603"/>
      <c r="H133" s="604"/>
      <c r="I133" s="605"/>
    </row>
    <row r="134" spans="1:9" ht="15">
      <c r="A134" s="236"/>
      <c r="B134" s="237"/>
      <c r="C134" s="237"/>
      <c r="D134" s="336"/>
      <c r="E134" s="237"/>
      <c r="F134" s="337"/>
      <c r="G134" s="603"/>
      <c r="H134" s="604"/>
      <c r="I134" s="605"/>
    </row>
    <row r="135" spans="1:9" ht="15">
      <c r="A135" s="236"/>
      <c r="B135" s="237"/>
      <c r="C135" s="237"/>
      <c r="D135" s="336"/>
      <c r="E135" s="237"/>
      <c r="F135" s="337"/>
      <c r="G135" s="603"/>
      <c r="H135" s="604"/>
      <c r="I135" s="605"/>
    </row>
    <row r="136" spans="1:9" ht="15">
      <c r="A136" s="236"/>
      <c r="B136" s="237"/>
      <c r="C136" s="237"/>
      <c r="D136" s="336"/>
      <c r="E136" s="237"/>
      <c r="F136" s="337"/>
      <c r="G136" s="603"/>
      <c r="H136" s="604"/>
      <c r="I136" s="605"/>
    </row>
    <row r="137" spans="1:9" ht="15">
      <c r="A137" s="236"/>
      <c r="B137" s="237"/>
      <c r="C137" s="237"/>
      <c r="D137" s="336"/>
      <c r="E137" s="237"/>
      <c r="F137" s="337"/>
      <c r="G137" s="603"/>
      <c r="H137" s="604"/>
      <c r="I137" s="605"/>
    </row>
    <row r="138" spans="1:9" ht="15">
      <c r="A138" s="236"/>
      <c r="B138" s="237"/>
      <c r="C138" s="237"/>
      <c r="D138" s="336"/>
      <c r="E138" s="237"/>
      <c r="F138" s="337"/>
      <c r="G138" s="603"/>
      <c r="H138" s="604"/>
      <c r="I138" s="605"/>
    </row>
    <row r="139" spans="1:9" ht="15">
      <c r="A139" s="236"/>
      <c r="B139" s="237"/>
      <c r="C139" s="237"/>
      <c r="D139" s="336"/>
      <c r="E139" s="237"/>
      <c r="F139" s="337"/>
      <c r="G139" s="603"/>
      <c r="H139" s="604"/>
      <c r="I139" s="605"/>
    </row>
    <row r="140" spans="1:9" ht="15">
      <c r="A140" s="236"/>
      <c r="B140" s="237"/>
      <c r="C140" s="237"/>
      <c r="D140" s="336"/>
      <c r="E140" s="237"/>
      <c r="F140" s="337"/>
      <c r="G140" s="603"/>
      <c r="H140" s="604"/>
      <c r="I140" s="605"/>
    </row>
    <row r="141" spans="1:9" ht="15">
      <c r="A141" s="236"/>
      <c r="B141" s="237"/>
      <c r="C141" s="237"/>
      <c r="D141" s="336"/>
      <c r="E141" s="237"/>
      <c r="F141" s="337"/>
      <c r="G141" s="603"/>
      <c r="H141" s="604"/>
      <c r="I141" s="605"/>
    </row>
    <row r="142" spans="1:9" ht="15">
      <c r="A142" s="236"/>
      <c r="B142" s="237"/>
      <c r="C142" s="237"/>
      <c r="D142" s="336"/>
      <c r="E142" s="237"/>
      <c r="F142" s="337"/>
      <c r="G142" s="603"/>
      <c r="H142" s="604"/>
      <c r="I142" s="605"/>
    </row>
    <row r="143" spans="1:9" ht="15">
      <c r="A143" s="236"/>
      <c r="B143" s="237"/>
      <c r="C143" s="237"/>
      <c r="D143" s="336"/>
      <c r="E143" s="237"/>
      <c r="F143" s="337"/>
      <c r="G143" s="603"/>
      <c r="H143" s="604"/>
      <c r="I143" s="605"/>
    </row>
    <row r="144" spans="1:9" ht="15">
      <c r="A144" s="236"/>
      <c r="B144" s="237"/>
      <c r="C144" s="237"/>
      <c r="D144" s="336"/>
      <c r="E144" s="237"/>
      <c r="F144" s="337"/>
      <c r="G144" s="603"/>
      <c r="H144" s="604"/>
      <c r="I144" s="605"/>
    </row>
    <row r="145" spans="1:9" ht="15">
      <c r="A145" s="236"/>
      <c r="B145" s="237"/>
      <c r="C145" s="237"/>
      <c r="D145" s="336"/>
      <c r="E145" s="237"/>
      <c r="F145" s="337"/>
      <c r="G145" s="603"/>
      <c r="H145" s="604"/>
      <c r="I145" s="605"/>
    </row>
    <row r="146" spans="1:9" ht="15">
      <c r="A146" s="236"/>
      <c r="B146" s="237"/>
      <c r="C146" s="237"/>
      <c r="D146" s="336"/>
      <c r="E146" s="237"/>
      <c r="F146" s="337"/>
      <c r="G146" s="603"/>
      <c r="H146" s="604"/>
      <c r="I146" s="605"/>
    </row>
    <row r="147" spans="1:9" ht="15">
      <c r="A147" s="236"/>
      <c r="B147" s="237"/>
      <c r="C147" s="237"/>
      <c r="D147" s="336"/>
      <c r="E147" s="237"/>
      <c r="F147" s="337"/>
      <c r="G147" s="603"/>
      <c r="H147" s="604"/>
      <c r="I147" s="605"/>
    </row>
  </sheetData>
  <sheetProtection selectLockedCells="1" selectUnlockedCells="1"/>
  <printOptions/>
  <pageMargins left="0.4724409448818898" right="0.2362204724409449" top="0.9448818897637796" bottom="0.35433070866141736" header="0.1968503937007874" footer="0.1968503937007874"/>
  <pageSetup horizontalDpi="300" verticalDpi="300" orientation="landscape" paperSize="9" scale="82" r:id="rId1"/>
  <headerFooter alignWithMargins="0">
    <oddHeader>&amp;L&amp;"times,Standardowy"Przetarg nieograniczony nr 13/PN/14 na dostawy wyrobów medycznych jednorazowego użytku oraz materiałów zużywalnych do aparatury medycznej, pakiet nr 29</oddHeader>
  </headerFooter>
</worksheet>
</file>

<file path=xl/worksheets/sheet3.xml><?xml version="1.0" encoding="utf-8"?>
<worksheet xmlns="http://schemas.openxmlformats.org/spreadsheetml/2006/main" xmlns:r="http://schemas.openxmlformats.org/officeDocument/2006/relationships">
  <sheetPr>
    <tabColor indexed="14"/>
  </sheetPr>
  <dimension ref="A1:W157"/>
  <sheetViews>
    <sheetView view="pageBreakPreview" zoomScaleSheetLayoutView="100" zoomScalePageLayoutView="0" workbookViewId="0" topLeftCell="A1">
      <selection activeCell="G16" sqref="G16:I16"/>
    </sheetView>
  </sheetViews>
  <sheetFormatPr defaultColWidth="9.00390625" defaultRowHeight="12.75"/>
  <cols>
    <col min="1" max="1" width="3.875" style="1" customWidth="1"/>
    <col min="2" max="2" width="41.00390625" style="2" customWidth="1"/>
    <col min="3" max="3" width="7.375" style="2" customWidth="1"/>
    <col min="4" max="4" width="11.875" style="34" customWidth="1"/>
    <col min="5" max="5" width="14.75390625" style="34" customWidth="1"/>
    <col min="6" max="6" width="13.75390625" style="0" customWidth="1"/>
    <col min="7" max="7" width="18.75390625" style="35" customWidth="1"/>
    <col min="8" max="8" width="11.25390625" style="36" customWidth="1"/>
    <col min="9" max="9" width="21.00390625" style="35" customWidth="1"/>
    <col min="10" max="10" width="0" style="35" hidden="1" customWidth="1"/>
  </cols>
  <sheetData>
    <row r="1" spans="1:10" s="9" customFormat="1" ht="12.75">
      <c r="A1" s="1"/>
      <c r="B1" s="2"/>
      <c r="C1" s="2"/>
      <c r="D1" s="34"/>
      <c r="E1" s="34"/>
      <c r="G1" s="35"/>
      <c r="H1" s="36"/>
      <c r="I1" s="35"/>
      <c r="J1" s="35"/>
    </row>
    <row r="2" spans="1:10" s="9" customFormat="1" ht="30">
      <c r="A2" s="37" t="s">
        <v>482</v>
      </c>
      <c r="B2" s="37" t="s">
        <v>483</v>
      </c>
      <c r="C2" s="37" t="s">
        <v>484</v>
      </c>
      <c r="D2" s="4" t="s">
        <v>156</v>
      </c>
      <c r="E2" s="5" t="s">
        <v>157</v>
      </c>
      <c r="F2" s="6" t="s">
        <v>158</v>
      </c>
      <c r="G2" s="7" t="s">
        <v>159</v>
      </c>
      <c r="H2" s="5" t="s">
        <v>160</v>
      </c>
      <c r="I2" s="5" t="s">
        <v>161</v>
      </c>
      <c r="J2" s="38"/>
    </row>
    <row r="3" spans="1:10" s="9" customFormat="1" ht="12.75">
      <c r="A3" s="8" t="s">
        <v>162</v>
      </c>
      <c r="B3" s="8" t="s">
        <v>163</v>
      </c>
      <c r="C3" s="8" t="s">
        <v>164</v>
      </c>
      <c r="D3" s="8" t="s">
        <v>165</v>
      </c>
      <c r="E3" s="8" t="s">
        <v>166</v>
      </c>
      <c r="F3" s="8" t="s">
        <v>167</v>
      </c>
      <c r="G3" s="8" t="s">
        <v>168</v>
      </c>
      <c r="H3" s="8" t="s">
        <v>169</v>
      </c>
      <c r="I3" s="8" t="s">
        <v>170</v>
      </c>
      <c r="J3" s="30"/>
    </row>
    <row r="4" spans="1:10" s="9" customFormat="1" ht="102">
      <c r="A4" s="39" t="s">
        <v>162</v>
      </c>
      <c r="B4" s="17" t="s">
        <v>330</v>
      </c>
      <c r="C4" s="10" t="s">
        <v>172</v>
      </c>
      <c r="D4" s="32">
        <v>900</v>
      </c>
      <c r="E4" s="31"/>
      <c r="F4" s="15"/>
      <c r="G4" s="15"/>
      <c r="H4" s="785"/>
      <c r="I4" s="15"/>
      <c r="J4" s="40"/>
    </row>
    <row r="5" spans="1:10" s="44" customFormat="1" ht="51">
      <c r="A5" s="39" t="s">
        <v>163</v>
      </c>
      <c r="B5" s="11" t="s">
        <v>331</v>
      </c>
      <c r="C5" s="41" t="s">
        <v>172</v>
      </c>
      <c r="D5" s="41">
        <v>80</v>
      </c>
      <c r="E5" s="41"/>
      <c r="F5" s="42"/>
      <c r="G5" s="15"/>
      <c r="H5" s="785"/>
      <c r="I5" s="15"/>
      <c r="J5" s="43"/>
    </row>
    <row r="6" spans="1:10" s="9" customFormat="1" ht="51">
      <c r="A6" s="39" t="s">
        <v>164</v>
      </c>
      <c r="B6" s="13" t="s">
        <v>332</v>
      </c>
      <c r="C6" s="41" t="s">
        <v>172</v>
      </c>
      <c r="D6" s="41">
        <v>30</v>
      </c>
      <c r="E6" s="45"/>
      <c r="F6" s="42"/>
      <c r="G6" s="15"/>
      <c r="H6" s="785"/>
      <c r="I6" s="15"/>
      <c r="J6" s="30"/>
    </row>
    <row r="7" spans="1:10" s="9" customFormat="1" ht="63.75">
      <c r="A7" s="39" t="s">
        <v>165</v>
      </c>
      <c r="B7" s="18" t="s">
        <v>333</v>
      </c>
      <c r="C7" s="10" t="s">
        <v>172</v>
      </c>
      <c r="D7" s="32">
        <v>200</v>
      </c>
      <c r="E7" s="31"/>
      <c r="F7" s="15"/>
      <c r="G7" s="15"/>
      <c r="H7" s="785"/>
      <c r="I7" s="15"/>
      <c r="J7" s="30"/>
    </row>
    <row r="8" spans="1:10" s="9" customFormat="1" ht="38.25">
      <c r="A8" s="39" t="s">
        <v>166</v>
      </c>
      <c r="B8" s="46" t="s">
        <v>651</v>
      </c>
      <c r="C8" s="10" t="s">
        <v>172</v>
      </c>
      <c r="D8" s="32">
        <v>300</v>
      </c>
      <c r="E8" s="47"/>
      <c r="F8" s="15"/>
      <c r="G8" s="15"/>
      <c r="H8" s="785"/>
      <c r="I8" s="15"/>
      <c r="J8" s="48"/>
    </row>
    <row r="9" spans="1:10" s="9" customFormat="1" ht="38.25">
      <c r="A9" s="39" t="s">
        <v>167</v>
      </c>
      <c r="B9" s="205" t="s">
        <v>346</v>
      </c>
      <c r="C9" s="49" t="s">
        <v>172</v>
      </c>
      <c r="D9" s="50">
        <v>2500</v>
      </c>
      <c r="E9" s="51"/>
      <c r="F9" s="52"/>
      <c r="G9" s="15"/>
      <c r="H9" s="785"/>
      <c r="I9" s="15"/>
      <c r="J9" s="53"/>
    </row>
    <row r="10" spans="1:10" s="9" customFormat="1" ht="38.25">
      <c r="A10" s="37" t="s">
        <v>168</v>
      </c>
      <c r="B10" s="139" t="s">
        <v>347</v>
      </c>
      <c r="C10" s="140" t="s">
        <v>172</v>
      </c>
      <c r="D10" s="141">
        <v>1000</v>
      </c>
      <c r="E10" s="142"/>
      <c r="F10" s="143"/>
      <c r="G10" s="15"/>
      <c r="H10" s="785"/>
      <c r="I10" s="15"/>
      <c r="J10" s="30"/>
    </row>
    <row r="11" spans="1:10" s="9" customFormat="1" ht="41.25" customHeight="1">
      <c r="A11" s="138" t="s">
        <v>169</v>
      </c>
      <c r="B11" s="150" t="s">
        <v>348</v>
      </c>
      <c r="C11" s="134" t="s">
        <v>172</v>
      </c>
      <c r="D11" s="151">
        <v>2</v>
      </c>
      <c r="E11" s="152"/>
      <c r="F11" s="135"/>
      <c r="G11" s="15"/>
      <c r="H11" s="785"/>
      <c r="I11" s="15"/>
      <c r="J11" s="30"/>
    </row>
    <row r="12" spans="1:10" s="9" customFormat="1" ht="93" customHeight="1">
      <c r="A12" s="138" t="s">
        <v>170</v>
      </c>
      <c r="B12" s="153" t="s">
        <v>654</v>
      </c>
      <c r="C12" s="134" t="s">
        <v>172</v>
      </c>
      <c r="D12" s="151">
        <v>30</v>
      </c>
      <c r="E12" s="152"/>
      <c r="F12" s="135"/>
      <c r="G12" s="15"/>
      <c r="H12" s="785"/>
      <c r="I12" s="15"/>
      <c r="J12" s="30"/>
    </row>
    <row r="13" spans="1:10" s="9" customFormat="1" ht="90.75" customHeight="1">
      <c r="A13" s="144" t="s">
        <v>181</v>
      </c>
      <c r="B13" s="145" t="s">
        <v>409</v>
      </c>
      <c r="C13" s="146" t="s">
        <v>172</v>
      </c>
      <c r="D13" s="147">
        <v>180</v>
      </c>
      <c r="E13" s="148"/>
      <c r="F13" s="149"/>
      <c r="G13" s="15"/>
      <c r="H13" s="785"/>
      <c r="I13" s="15"/>
      <c r="J13" s="30"/>
    </row>
    <row r="14" spans="1:10" s="9" customFormat="1" ht="42.75" customHeight="1">
      <c r="A14" s="39" t="s">
        <v>583</v>
      </c>
      <c r="B14" s="17" t="s">
        <v>60</v>
      </c>
      <c r="C14" s="57" t="s">
        <v>172</v>
      </c>
      <c r="D14" s="54">
        <v>2</v>
      </c>
      <c r="E14" s="55"/>
      <c r="F14" s="56"/>
      <c r="G14" s="15"/>
      <c r="H14" s="785"/>
      <c r="I14" s="15"/>
      <c r="J14" s="30"/>
    </row>
    <row r="15" spans="1:10" s="9" customFormat="1" ht="63.75" customHeight="1">
      <c r="A15" s="39" t="s">
        <v>585</v>
      </c>
      <c r="B15" s="17" t="s">
        <v>61</v>
      </c>
      <c r="C15" s="10" t="s">
        <v>172</v>
      </c>
      <c r="D15" s="54">
        <v>2</v>
      </c>
      <c r="E15" s="31"/>
      <c r="F15" s="15"/>
      <c r="G15" s="15"/>
      <c r="H15" s="785"/>
      <c r="I15" s="15"/>
      <c r="J15" s="58"/>
    </row>
    <row r="16" spans="1:10" ht="45" customHeight="1">
      <c r="A16" s="1100" t="s">
        <v>329</v>
      </c>
      <c r="B16" s="1100"/>
      <c r="C16" s="1100"/>
      <c r="D16" s="1100"/>
      <c r="E16" s="1100"/>
      <c r="F16" s="1100"/>
      <c r="G16" s="59"/>
      <c r="H16" s="785"/>
      <c r="I16" s="59"/>
      <c r="J16" s="60"/>
    </row>
    <row r="17" spans="1:10" ht="12.75">
      <c r="A17" s="27"/>
      <c r="B17" s="28"/>
      <c r="C17" s="28"/>
      <c r="D17" s="61"/>
      <c r="E17" s="61"/>
      <c r="G17" s="60"/>
      <c r="H17" s="62"/>
      <c r="I17" s="60"/>
      <c r="J17" s="60"/>
    </row>
    <row r="18" spans="1:23" s="836" customFormat="1" ht="15">
      <c r="A18" s="831" t="s">
        <v>555</v>
      </c>
      <c r="B18" s="831"/>
      <c r="C18" s="831"/>
      <c r="D18" s="832"/>
      <c r="E18" s="833"/>
      <c r="F18" s="832"/>
      <c r="G18" s="834"/>
      <c r="H18" s="835"/>
      <c r="I18" s="851"/>
      <c r="J18" s="237"/>
      <c r="K18" s="335"/>
      <c r="L18" s="335"/>
      <c r="M18" s="335"/>
      <c r="N18" s="335"/>
      <c r="O18" s="236"/>
      <c r="P18" s="236"/>
      <c r="Q18" s="236"/>
      <c r="R18" s="236"/>
      <c r="S18" s="236"/>
      <c r="T18" s="236"/>
      <c r="U18" s="236"/>
      <c r="V18" s="236"/>
      <c r="W18" s="236"/>
    </row>
    <row r="19" spans="1:10" s="236" customFormat="1" ht="15">
      <c r="A19" s="837"/>
      <c r="B19" s="837"/>
      <c r="C19" s="837"/>
      <c r="D19" s="838"/>
      <c r="E19" s="839"/>
      <c r="F19" s="838"/>
      <c r="G19" s="840"/>
      <c r="H19" s="840"/>
      <c r="I19" s="841"/>
      <c r="J19" s="237"/>
    </row>
    <row r="20" spans="1:10" s="236" customFormat="1" ht="15">
      <c r="A20" s="236" t="s">
        <v>556</v>
      </c>
      <c r="D20" s="842"/>
      <c r="E20" s="843"/>
      <c r="F20" s="842"/>
      <c r="G20" s="830"/>
      <c r="H20" s="844"/>
      <c r="I20" s="841"/>
      <c r="J20" s="237"/>
    </row>
    <row r="21" spans="4:10" s="236" customFormat="1" ht="6" customHeight="1">
      <c r="D21" s="842"/>
      <c r="E21" s="843"/>
      <c r="F21" s="842"/>
      <c r="G21" s="830"/>
      <c r="H21" s="844"/>
      <c r="I21" s="841"/>
      <c r="J21" s="237"/>
    </row>
    <row r="22" spans="1:10" s="236" customFormat="1" ht="15">
      <c r="A22" s="236" t="s">
        <v>557</v>
      </c>
      <c r="D22" s="842"/>
      <c r="E22" s="843"/>
      <c r="F22" s="842"/>
      <c r="G22" s="830"/>
      <c r="H22" s="844"/>
      <c r="I22" s="830"/>
      <c r="J22" s="237"/>
    </row>
    <row r="23" spans="4:10" s="236" customFormat="1" ht="9" customHeight="1">
      <c r="D23" s="842"/>
      <c r="E23" s="843"/>
      <c r="F23" s="842"/>
      <c r="G23" s="830"/>
      <c r="H23" s="844"/>
      <c r="I23" s="830"/>
      <c r="J23" s="237"/>
    </row>
    <row r="24" spans="1:10" s="236" customFormat="1" ht="15">
      <c r="A24" s="236" t="s">
        <v>558</v>
      </c>
      <c r="D24" s="842"/>
      <c r="E24" s="843"/>
      <c r="F24" s="842"/>
      <c r="G24" s="830"/>
      <c r="H24" s="830"/>
      <c r="I24" s="830"/>
      <c r="J24" s="237"/>
    </row>
    <row r="25" spans="4:10" s="236" customFormat="1" ht="15">
      <c r="D25" s="842"/>
      <c r="E25" s="843"/>
      <c r="F25" s="842"/>
      <c r="G25" s="830"/>
      <c r="H25" s="830"/>
      <c r="I25" s="830"/>
      <c r="J25" s="237"/>
    </row>
    <row r="26" spans="1:10" s="236" customFormat="1" ht="15">
      <c r="A26" s="236" t="s">
        <v>340</v>
      </c>
      <c r="D26" s="842"/>
      <c r="E26" s="843"/>
      <c r="F26" s="842"/>
      <c r="G26" s="830"/>
      <c r="H26" s="830"/>
      <c r="I26" s="830"/>
      <c r="J26" s="237"/>
    </row>
    <row r="27" spans="4:10" s="236" customFormat="1" ht="15">
      <c r="D27" s="842"/>
      <c r="E27" s="843"/>
      <c r="F27" s="842"/>
      <c r="G27" s="830"/>
      <c r="H27" s="830"/>
      <c r="I27" s="830"/>
      <c r="J27" s="237"/>
    </row>
    <row r="28" spans="1:10" s="236" customFormat="1" ht="15">
      <c r="A28" s="236" t="s">
        <v>560</v>
      </c>
      <c r="D28" s="842"/>
      <c r="E28" s="843"/>
      <c r="F28" s="842"/>
      <c r="G28" s="830"/>
      <c r="H28" s="830"/>
      <c r="I28" s="830"/>
      <c r="J28" s="237"/>
    </row>
    <row r="29" spans="4:10" s="236" customFormat="1" ht="15">
      <c r="D29" s="842"/>
      <c r="E29" s="843"/>
      <c r="F29" s="842"/>
      <c r="G29" s="830"/>
      <c r="H29" s="845"/>
      <c r="I29" s="830"/>
      <c r="J29" s="237"/>
    </row>
    <row r="30" spans="4:10" s="236" customFormat="1" ht="15">
      <c r="D30" s="842"/>
      <c r="E30" s="843"/>
      <c r="F30" s="842"/>
      <c r="G30" s="830" t="s">
        <v>561</v>
      </c>
      <c r="H30" s="830"/>
      <c r="I30" s="830"/>
      <c r="J30" s="237"/>
    </row>
    <row r="31" spans="4:10" s="236" customFormat="1" ht="15">
      <c r="D31" s="846"/>
      <c r="E31" s="843"/>
      <c r="F31" s="842"/>
      <c r="G31" s="830" t="s">
        <v>562</v>
      </c>
      <c r="H31" s="830"/>
      <c r="I31" s="830"/>
      <c r="J31" s="237"/>
    </row>
    <row r="32" spans="2:10" s="236" customFormat="1" ht="15">
      <c r="B32" s="237"/>
      <c r="C32" s="237"/>
      <c r="D32" s="847"/>
      <c r="E32" s="848"/>
      <c r="F32" s="849"/>
      <c r="G32" s="830" t="s">
        <v>563</v>
      </c>
      <c r="H32" s="830"/>
      <c r="I32" s="830"/>
      <c r="J32" s="237"/>
    </row>
    <row r="33" spans="2:10" s="236" customFormat="1" ht="15">
      <c r="B33" s="237"/>
      <c r="C33" s="237"/>
      <c r="D33" s="847"/>
      <c r="E33" s="848"/>
      <c r="F33" s="849"/>
      <c r="G33" s="830"/>
      <c r="H33" s="845"/>
      <c r="I33" s="830"/>
      <c r="J33" s="237"/>
    </row>
    <row r="34" spans="2:10" s="236" customFormat="1" ht="15">
      <c r="B34" s="237"/>
      <c r="C34" s="237"/>
      <c r="D34" s="850"/>
      <c r="E34" s="848"/>
      <c r="F34" s="849"/>
      <c r="G34" s="829"/>
      <c r="H34" s="830"/>
      <c r="I34" s="830"/>
      <c r="J34" s="237"/>
    </row>
    <row r="35" spans="2:10" s="236" customFormat="1" ht="15">
      <c r="B35" s="237"/>
      <c r="C35" s="237"/>
      <c r="D35" s="850"/>
      <c r="E35" s="848"/>
      <c r="F35" s="849"/>
      <c r="G35" s="829"/>
      <c r="H35" s="830"/>
      <c r="I35" s="830"/>
      <c r="J35" s="237"/>
    </row>
    <row r="36" spans="1:10" ht="12.75">
      <c r="A36" s="27"/>
      <c r="B36" s="28"/>
      <c r="C36" s="28"/>
      <c r="D36" s="61"/>
      <c r="E36" s="61"/>
      <c r="G36" s="60"/>
      <c r="H36" s="62"/>
      <c r="I36" s="60"/>
      <c r="J36" s="60"/>
    </row>
    <row r="37" spans="1:10" ht="12.75">
      <c r="A37" s="27"/>
      <c r="B37" s="28"/>
      <c r="C37" s="28"/>
      <c r="D37" s="61"/>
      <c r="E37" s="61"/>
      <c r="G37" s="60"/>
      <c r="H37" s="62"/>
      <c r="I37" s="60"/>
      <c r="J37" s="60"/>
    </row>
    <row r="38" spans="1:10" ht="12.75">
      <c r="A38" s="27"/>
      <c r="B38" s="28"/>
      <c r="C38" s="28"/>
      <c r="D38" s="61"/>
      <c r="E38" s="61"/>
      <c r="G38" s="60"/>
      <c r="H38" s="62"/>
      <c r="I38" s="60"/>
      <c r="J38" s="60"/>
    </row>
    <row r="39" spans="1:10" ht="12.75">
      <c r="A39" s="27"/>
      <c r="B39" s="28"/>
      <c r="C39" s="28"/>
      <c r="D39" s="61"/>
      <c r="E39" s="61"/>
      <c r="G39" s="60"/>
      <c r="H39" s="62"/>
      <c r="I39" s="60"/>
      <c r="J39" s="60"/>
    </row>
    <row r="40" spans="1:10" ht="12.75">
      <c r="A40" s="27"/>
      <c r="B40" s="28"/>
      <c r="C40" s="28"/>
      <c r="D40" s="61"/>
      <c r="E40" s="61"/>
      <c r="G40" s="60"/>
      <c r="H40" s="62"/>
      <c r="I40" s="60"/>
      <c r="J40" s="60"/>
    </row>
    <row r="41" spans="1:10" ht="12.75">
      <c r="A41" s="27"/>
      <c r="B41" s="28"/>
      <c r="C41" s="28"/>
      <c r="D41" s="61"/>
      <c r="E41" s="61"/>
      <c r="G41" s="60"/>
      <c r="H41" s="62"/>
      <c r="I41" s="60"/>
      <c r="J41" s="60"/>
    </row>
    <row r="42" spans="1:10" ht="12.75">
      <c r="A42" s="27"/>
      <c r="B42" s="28"/>
      <c r="C42" s="28"/>
      <c r="D42" s="61"/>
      <c r="E42" s="61"/>
      <c r="G42" s="60"/>
      <c r="H42" s="62"/>
      <c r="I42" s="60"/>
      <c r="J42" s="60"/>
    </row>
    <row r="43" spans="1:10" ht="12.75">
      <c r="A43" s="27"/>
      <c r="B43" s="28"/>
      <c r="C43" s="28"/>
      <c r="D43" s="61"/>
      <c r="E43" s="61"/>
      <c r="G43" s="60"/>
      <c r="H43" s="62"/>
      <c r="I43" s="60"/>
      <c r="J43" s="60"/>
    </row>
    <row r="44" spans="1:10" ht="12.75">
      <c r="A44" s="27"/>
      <c r="B44" s="28"/>
      <c r="C44" s="28"/>
      <c r="D44" s="61"/>
      <c r="E44" s="61"/>
      <c r="G44" s="60"/>
      <c r="H44" s="62"/>
      <c r="I44" s="60"/>
      <c r="J44" s="60"/>
    </row>
    <row r="45" spans="1:10" ht="12.75">
      <c r="A45" s="27"/>
      <c r="B45" s="28"/>
      <c r="C45" s="28"/>
      <c r="D45" s="61"/>
      <c r="E45" s="61"/>
      <c r="G45" s="60"/>
      <c r="H45" s="62"/>
      <c r="I45" s="60"/>
      <c r="J45" s="60"/>
    </row>
    <row r="46" spans="1:10" ht="12.75">
      <c r="A46" s="27"/>
      <c r="B46" s="28"/>
      <c r="C46" s="28"/>
      <c r="D46" s="61"/>
      <c r="E46" s="61"/>
      <c r="G46" s="60"/>
      <c r="H46" s="62"/>
      <c r="I46" s="60"/>
      <c r="J46" s="60"/>
    </row>
    <row r="47" spans="1:10" ht="12.75">
      <c r="A47" s="27"/>
      <c r="B47" s="28"/>
      <c r="C47" s="28"/>
      <c r="D47" s="61"/>
      <c r="E47" s="61"/>
      <c r="G47" s="60"/>
      <c r="H47" s="62"/>
      <c r="I47" s="60"/>
      <c r="J47" s="60"/>
    </row>
    <row r="48" spans="1:10" ht="12.75">
      <c r="A48" s="27"/>
      <c r="B48" s="28"/>
      <c r="C48" s="28"/>
      <c r="D48" s="61"/>
      <c r="E48" s="61"/>
      <c r="G48" s="60"/>
      <c r="H48" s="62"/>
      <c r="I48" s="60"/>
      <c r="J48" s="60"/>
    </row>
    <row r="49" spans="1:10" ht="12.75">
      <c r="A49" s="27"/>
      <c r="B49" s="28"/>
      <c r="C49" s="28"/>
      <c r="D49" s="61"/>
      <c r="E49" s="61"/>
      <c r="G49" s="60"/>
      <c r="H49" s="62"/>
      <c r="I49" s="60"/>
      <c r="J49" s="60"/>
    </row>
    <row r="50" spans="1:10" ht="12.75">
      <c r="A50" s="27"/>
      <c r="B50" s="28"/>
      <c r="C50" s="28"/>
      <c r="D50" s="61"/>
      <c r="E50" s="61"/>
      <c r="G50" s="60"/>
      <c r="H50" s="62"/>
      <c r="I50" s="60"/>
      <c r="J50" s="60"/>
    </row>
    <row r="51" spans="1:10" ht="12.75">
      <c r="A51" s="27"/>
      <c r="B51" s="28"/>
      <c r="C51" s="28"/>
      <c r="D51" s="61"/>
      <c r="E51" s="61"/>
      <c r="G51" s="60"/>
      <c r="H51" s="62"/>
      <c r="I51" s="60"/>
      <c r="J51" s="60"/>
    </row>
    <row r="52" spans="1:10" ht="12.75">
      <c r="A52" s="27"/>
      <c r="B52" s="28"/>
      <c r="C52" s="28"/>
      <c r="D52" s="61"/>
      <c r="E52" s="61"/>
      <c r="G52" s="60"/>
      <c r="H52" s="62"/>
      <c r="I52" s="60"/>
      <c r="J52" s="60"/>
    </row>
    <row r="53" spans="1:10" ht="12.75">
      <c r="A53" s="27"/>
      <c r="B53" s="28"/>
      <c r="C53" s="28"/>
      <c r="D53" s="61"/>
      <c r="E53" s="61"/>
      <c r="G53" s="60"/>
      <c r="H53" s="62"/>
      <c r="I53" s="60"/>
      <c r="J53" s="60"/>
    </row>
    <row r="54" spans="1:10" ht="12.75">
      <c r="A54" s="27"/>
      <c r="B54" s="28"/>
      <c r="C54" s="28"/>
      <c r="D54" s="61"/>
      <c r="E54" s="61"/>
      <c r="G54" s="60"/>
      <c r="H54" s="62"/>
      <c r="I54" s="60"/>
      <c r="J54" s="60"/>
    </row>
    <row r="55" spans="1:10" ht="12.75">
      <c r="A55" s="27"/>
      <c r="B55" s="28"/>
      <c r="C55" s="28"/>
      <c r="D55" s="61"/>
      <c r="E55" s="61"/>
      <c r="G55" s="60"/>
      <c r="H55" s="62"/>
      <c r="I55" s="60"/>
      <c r="J55" s="60"/>
    </row>
    <row r="56" spans="1:10" ht="12.75">
      <c r="A56" s="27"/>
      <c r="B56" s="28"/>
      <c r="C56" s="28"/>
      <c r="D56" s="61"/>
      <c r="E56" s="61"/>
      <c r="G56" s="60"/>
      <c r="H56" s="62"/>
      <c r="I56" s="60"/>
      <c r="J56" s="60"/>
    </row>
    <row r="57" spans="1:10" ht="12.75">
      <c r="A57" s="27"/>
      <c r="B57" s="28"/>
      <c r="C57" s="28"/>
      <c r="D57" s="61"/>
      <c r="E57" s="61"/>
      <c r="G57" s="60"/>
      <c r="H57" s="62"/>
      <c r="I57" s="60"/>
      <c r="J57" s="60"/>
    </row>
    <row r="58" spans="1:10" ht="12.75">
      <c r="A58" s="27"/>
      <c r="B58" s="28"/>
      <c r="C58" s="28"/>
      <c r="D58" s="61"/>
      <c r="E58" s="61"/>
      <c r="G58" s="60"/>
      <c r="H58" s="62"/>
      <c r="I58" s="60"/>
      <c r="J58" s="60"/>
    </row>
    <row r="59" spans="1:10" ht="12.75">
      <c r="A59" s="27"/>
      <c r="B59" s="28"/>
      <c r="C59" s="28"/>
      <c r="D59" s="61"/>
      <c r="E59" s="61"/>
      <c r="G59" s="60"/>
      <c r="H59" s="62"/>
      <c r="I59" s="60"/>
      <c r="J59" s="60"/>
    </row>
    <row r="60" spans="1:10" ht="12.75">
      <c r="A60" s="27"/>
      <c r="B60" s="28"/>
      <c r="C60" s="28"/>
      <c r="D60" s="61"/>
      <c r="E60" s="61"/>
      <c r="G60" s="60"/>
      <c r="H60" s="62"/>
      <c r="I60" s="60"/>
      <c r="J60" s="60"/>
    </row>
    <row r="61" spans="1:10" ht="12.75">
      <c r="A61" s="27"/>
      <c r="B61" s="28"/>
      <c r="C61" s="28"/>
      <c r="D61" s="61"/>
      <c r="E61" s="61"/>
      <c r="G61" s="60"/>
      <c r="H61" s="62"/>
      <c r="I61" s="60"/>
      <c r="J61" s="60"/>
    </row>
    <row r="62" spans="1:10" ht="12.75">
      <c r="A62" s="27"/>
      <c r="B62" s="28"/>
      <c r="C62" s="28"/>
      <c r="D62" s="61"/>
      <c r="E62" s="61"/>
      <c r="G62" s="60"/>
      <c r="H62" s="62"/>
      <c r="I62" s="60"/>
      <c r="J62" s="60"/>
    </row>
    <row r="63" spans="1:10" ht="12.75">
      <c r="A63" s="27"/>
      <c r="B63" s="28"/>
      <c r="C63" s="28"/>
      <c r="D63" s="61"/>
      <c r="E63" s="61"/>
      <c r="G63" s="60"/>
      <c r="H63" s="62"/>
      <c r="I63" s="60"/>
      <c r="J63" s="60"/>
    </row>
    <row r="64" spans="1:10" ht="12.75">
      <c r="A64" s="27"/>
      <c r="B64" s="28"/>
      <c r="C64" s="28"/>
      <c r="D64" s="61"/>
      <c r="E64" s="61"/>
      <c r="G64" s="60"/>
      <c r="H64" s="62"/>
      <c r="I64" s="60"/>
      <c r="J64" s="60"/>
    </row>
    <row r="65" spans="1:10" ht="12.75">
      <c r="A65" s="27"/>
      <c r="B65" s="28"/>
      <c r="C65" s="28"/>
      <c r="D65" s="61"/>
      <c r="E65" s="61"/>
      <c r="G65" s="60"/>
      <c r="H65" s="62"/>
      <c r="I65" s="60"/>
      <c r="J65" s="60"/>
    </row>
    <row r="66" spans="1:10" ht="12.75">
      <c r="A66" s="27"/>
      <c r="B66" s="28"/>
      <c r="C66" s="28"/>
      <c r="D66" s="61"/>
      <c r="E66" s="61"/>
      <c r="G66" s="60"/>
      <c r="H66" s="62"/>
      <c r="I66" s="60"/>
      <c r="J66" s="60"/>
    </row>
    <row r="67" spans="1:10" ht="12.75">
      <c r="A67" s="27"/>
      <c r="B67" s="28"/>
      <c r="C67" s="28"/>
      <c r="D67" s="61"/>
      <c r="E67" s="61"/>
      <c r="G67" s="60"/>
      <c r="H67" s="62"/>
      <c r="I67" s="60"/>
      <c r="J67" s="60"/>
    </row>
    <row r="68" spans="1:10" ht="12.75">
      <c r="A68" s="27"/>
      <c r="B68" s="28"/>
      <c r="C68" s="28"/>
      <c r="D68" s="61"/>
      <c r="E68" s="61"/>
      <c r="G68" s="60"/>
      <c r="H68" s="62"/>
      <c r="I68" s="60"/>
      <c r="J68" s="60"/>
    </row>
    <row r="69" spans="1:10" ht="12.75">
      <c r="A69" s="27"/>
      <c r="B69" s="28"/>
      <c r="C69" s="28"/>
      <c r="D69" s="61"/>
      <c r="E69" s="61"/>
      <c r="G69" s="60"/>
      <c r="H69" s="62"/>
      <c r="I69" s="60"/>
      <c r="J69" s="60"/>
    </row>
    <row r="70" spans="1:10" ht="12.75">
      <c r="A70" s="27"/>
      <c r="B70" s="28"/>
      <c r="C70" s="28"/>
      <c r="D70" s="61"/>
      <c r="E70" s="61"/>
      <c r="G70" s="60"/>
      <c r="H70" s="62"/>
      <c r="I70" s="60"/>
      <c r="J70" s="60"/>
    </row>
    <row r="71" spans="1:10" ht="12.75">
      <c r="A71" s="27"/>
      <c r="B71" s="28"/>
      <c r="C71" s="28"/>
      <c r="D71" s="61"/>
      <c r="E71" s="61"/>
      <c r="G71" s="60"/>
      <c r="H71" s="62"/>
      <c r="I71" s="60"/>
      <c r="J71" s="60"/>
    </row>
    <row r="72" spans="1:10" ht="12.75">
      <c r="A72" s="27"/>
      <c r="B72" s="28"/>
      <c r="C72" s="28"/>
      <c r="D72" s="61"/>
      <c r="E72" s="61"/>
      <c r="G72" s="60"/>
      <c r="H72" s="62"/>
      <c r="I72" s="60"/>
      <c r="J72" s="60"/>
    </row>
    <row r="73" spans="1:10" ht="12.75">
      <c r="A73" s="27"/>
      <c r="B73" s="28"/>
      <c r="C73" s="28"/>
      <c r="D73" s="61"/>
      <c r="E73" s="61"/>
      <c r="G73" s="60"/>
      <c r="H73" s="62"/>
      <c r="I73" s="60"/>
      <c r="J73" s="60"/>
    </row>
    <row r="74" spans="1:10" ht="12.75">
      <c r="A74" s="27"/>
      <c r="B74" s="28"/>
      <c r="C74" s="28"/>
      <c r="D74" s="61"/>
      <c r="E74" s="61"/>
      <c r="G74" s="60"/>
      <c r="H74" s="62"/>
      <c r="I74" s="60"/>
      <c r="J74" s="60"/>
    </row>
    <row r="75" spans="1:10" ht="12.75">
      <c r="A75" s="27"/>
      <c r="B75" s="28"/>
      <c r="C75" s="28"/>
      <c r="D75" s="61"/>
      <c r="E75" s="61"/>
      <c r="G75" s="60"/>
      <c r="H75" s="62"/>
      <c r="I75" s="60"/>
      <c r="J75" s="60"/>
    </row>
    <row r="76" spans="1:10" ht="12.75">
      <c r="A76" s="27"/>
      <c r="B76" s="28"/>
      <c r="C76" s="28"/>
      <c r="D76" s="61"/>
      <c r="E76" s="61"/>
      <c r="G76" s="60"/>
      <c r="H76" s="62"/>
      <c r="I76" s="60"/>
      <c r="J76" s="60"/>
    </row>
    <row r="77" spans="1:10" ht="12.75">
      <c r="A77" s="27"/>
      <c r="B77" s="28"/>
      <c r="C77" s="28"/>
      <c r="D77" s="61"/>
      <c r="E77" s="61"/>
      <c r="G77" s="60"/>
      <c r="H77" s="62"/>
      <c r="I77" s="60"/>
      <c r="J77" s="60"/>
    </row>
    <row r="78" spans="1:10" ht="12.75">
      <c r="A78" s="27"/>
      <c r="B78" s="28"/>
      <c r="C78" s="28"/>
      <c r="D78" s="61"/>
      <c r="E78" s="61"/>
      <c r="G78" s="60"/>
      <c r="H78" s="62"/>
      <c r="I78" s="60"/>
      <c r="J78" s="60"/>
    </row>
    <row r="79" spans="1:10" ht="12.75">
      <c r="A79" s="27"/>
      <c r="B79" s="28"/>
      <c r="C79" s="28"/>
      <c r="D79" s="61"/>
      <c r="E79" s="61"/>
      <c r="G79" s="60"/>
      <c r="H79" s="62"/>
      <c r="I79" s="60"/>
      <c r="J79" s="60"/>
    </row>
    <row r="80" spans="1:10" ht="12.75">
      <c r="A80" s="27"/>
      <c r="B80" s="28"/>
      <c r="C80" s="28"/>
      <c r="D80" s="61"/>
      <c r="E80" s="61"/>
      <c r="G80" s="60"/>
      <c r="H80" s="62"/>
      <c r="I80" s="60"/>
      <c r="J80" s="60"/>
    </row>
    <row r="81" spans="1:10" ht="12.75">
      <c r="A81" s="27"/>
      <c r="B81" s="28"/>
      <c r="C81" s="28"/>
      <c r="D81" s="61"/>
      <c r="E81" s="61"/>
      <c r="G81" s="60"/>
      <c r="H81" s="62"/>
      <c r="I81" s="60"/>
      <c r="J81" s="60"/>
    </row>
    <row r="82" spans="1:10" ht="12.75">
      <c r="A82" s="27"/>
      <c r="B82" s="28"/>
      <c r="C82" s="28"/>
      <c r="D82" s="61"/>
      <c r="E82" s="61"/>
      <c r="G82" s="60"/>
      <c r="H82" s="62"/>
      <c r="I82" s="60"/>
      <c r="J82" s="60"/>
    </row>
    <row r="83" spans="1:10" ht="12.75">
      <c r="A83" s="27"/>
      <c r="B83" s="28"/>
      <c r="C83" s="28"/>
      <c r="D83" s="61"/>
      <c r="E83" s="61"/>
      <c r="G83" s="60"/>
      <c r="H83" s="62"/>
      <c r="I83" s="60"/>
      <c r="J83" s="60"/>
    </row>
    <row r="84" spans="1:10" ht="12.75">
      <c r="A84" s="27"/>
      <c r="B84" s="28"/>
      <c r="C84" s="28"/>
      <c r="D84" s="61"/>
      <c r="E84" s="61"/>
      <c r="G84" s="60"/>
      <c r="H84" s="62"/>
      <c r="I84" s="60"/>
      <c r="J84" s="60"/>
    </row>
    <row r="85" spans="1:10" ht="12.75">
      <c r="A85" s="27"/>
      <c r="B85" s="28"/>
      <c r="C85" s="28"/>
      <c r="D85" s="61"/>
      <c r="E85" s="61"/>
      <c r="G85" s="60"/>
      <c r="H85" s="62"/>
      <c r="I85" s="60"/>
      <c r="J85" s="60"/>
    </row>
    <row r="86" spans="1:10" ht="12.75">
      <c r="A86" s="27"/>
      <c r="B86" s="28"/>
      <c r="C86" s="28"/>
      <c r="D86" s="61"/>
      <c r="E86" s="61"/>
      <c r="G86" s="60"/>
      <c r="H86" s="62"/>
      <c r="I86" s="60"/>
      <c r="J86" s="60"/>
    </row>
    <row r="87" spans="1:10" ht="12.75">
      <c r="A87" s="27"/>
      <c r="B87" s="28"/>
      <c r="C87" s="28"/>
      <c r="D87" s="61"/>
      <c r="E87" s="61"/>
      <c r="G87" s="60"/>
      <c r="H87" s="62"/>
      <c r="I87" s="60"/>
      <c r="J87" s="60"/>
    </row>
    <row r="88" spans="1:10" ht="12.75">
      <c r="A88" s="27"/>
      <c r="B88" s="28"/>
      <c r="C88" s="28"/>
      <c r="D88" s="61"/>
      <c r="E88" s="61"/>
      <c r="G88" s="60"/>
      <c r="H88" s="62"/>
      <c r="I88" s="60"/>
      <c r="J88" s="60"/>
    </row>
    <row r="89" spans="1:10" ht="12.75">
      <c r="A89" s="27"/>
      <c r="B89" s="28"/>
      <c r="C89" s="28"/>
      <c r="D89" s="61"/>
      <c r="E89" s="61"/>
      <c r="G89" s="60"/>
      <c r="H89" s="62"/>
      <c r="I89" s="60"/>
      <c r="J89" s="60"/>
    </row>
    <row r="90" spans="1:10" ht="12.75">
      <c r="A90" s="27"/>
      <c r="B90" s="28"/>
      <c r="C90" s="28"/>
      <c r="D90" s="61"/>
      <c r="E90" s="61"/>
      <c r="G90" s="60"/>
      <c r="H90" s="62"/>
      <c r="I90" s="60"/>
      <c r="J90" s="60"/>
    </row>
    <row r="91" spans="1:10" ht="12.75">
      <c r="A91" s="27"/>
      <c r="B91" s="28"/>
      <c r="C91" s="28"/>
      <c r="D91" s="61"/>
      <c r="E91" s="61"/>
      <c r="G91" s="60"/>
      <c r="H91" s="62"/>
      <c r="I91" s="60"/>
      <c r="J91" s="60"/>
    </row>
    <row r="92" spans="1:10" ht="12.75">
      <c r="A92" s="27"/>
      <c r="B92" s="28"/>
      <c r="C92" s="28"/>
      <c r="D92" s="61"/>
      <c r="E92" s="61"/>
      <c r="G92" s="60"/>
      <c r="H92" s="62"/>
      <c r="I92" s="60"/>
      <c r="J92" s="60"/>
    </row>
    <row r="93" spans="1:10" ht="12.75">
      <c r="A93" s="27"/>
      <c r="B93" s="28"/>
      <c r="C93" s="28"/>
      <c r="D93" s="61"/>
      <c r="E93" s="61"/>
      <c r="G93" s="60"/>
      <c r="H93" s="62"/>
      <c r="I93" s="60"/>
      <c r="J93" s="60"/>
    </row>
    <row r="94" spans="1:10" ht="12.75">
      <c r="A94" s="27"/>
      <c r="B94" s="28"/>
      <c r="C94" s="28"/>
      <c r="D94" s="61"/>
      <c r="E94" s="61"/>
      <c r="G94" s="60"/>
      <c r="H94" s="62"/>
      <c r="I94" s="60"/>
      <c r="J94" s="60"/>
    </row>
    <row r="95" spans="1:10" ht="12.75">
      <c r="A95" s="27"/>
      <c r="B95" s="28"/>
      <c r="C95" s="28"/>
      <c r="D95" s="61"/>
      <c r="E95" s="61"/>
      <c r="G95" s="60"/>
      <c r="H95" s="62"/>
      <c r="I95" s="60"/>
      <c r="J95" s="60"/>
    </row>
    <row r="96" spans="1:10" ht="12.75">
      <c r="A96" s="27"/>
      <c r="B96" s="28"/>
      <c r="C96" s="28"/>
      <c r="D96" s="61"/>
      <c r="E96" s="61"/>
      <c r="G96" s="60"/>
      <c r="H96" s="62"/>
      <c r="I96" s="60"/>
      <c r="J96" s="60"/>
    </row>
    <row r="97" spans="1:10" ht="12.75">
      <c r="A97" s="27"/>
      <c r="B97" s="28"/>
      <c r="C97" s="28"/>
      <c r="D97" s="61"/>
      <c r="E97" s="61"/>
      <c r="G97" s="60"/>
      <c r="H97" s="62"/>
      <c r="I97" s="60"/>
      <c r="J97" s="60"/>
    </row>
    <row r="98" spans="1:10" ht="12.75">
      <c r="A98" s="27"/>
      <c r="B98" s="28"/>
      <c r="C98" s="28"/>
      <c r="D98" s="61"/>
      <c r="E98" s="61"/>
      <c r="G98" s="60"/>
      <c r="H98" s="62"/>
      <c r="I98" s="60"/>
      <c r="J98" s="60"/>
    </row>
    <row r="99" spans="1:10" ht="12.75">
      <c r="A99" s="27"/>
      <c r="B99" s="28"/>
      <c r="C99" s="28"/>
      <c r="D99" s="61"/>
      <c r="E99" s="61"/>
      <c r="G99" s="60"/>
      <c r="H99" s="62"/>
      <c r="I99" s="60"/>
      <c r="J99" s="60"/>
    </row>
    <row r="100" spans="1:10" ht="12.75">
      <c r="A100" s="27"/>
      <c r="B100" s="28"/>
      <c r="C100" s="28"/>
      <c r="D100" s="61"/>
      <c r="E100" s="61"/>
      <c r="G100" s="60"/>
      <c r="H100" s="62"/>
      <c r="I100" s="60"/>
      <c r="J100" s="60"/>
    </row>
    <row r="101" spans="1:10" ht="12.75">
      <c r="A101" s="27"/>
      <c r="B101" s="28"/>
      <c r="C101" s="28"/>
      <c r="D101" s="61"/>
      <c r="E101" s="61"/>
      <c r="G101" s="60"/>
      <c r="H101" s="62"/>
      <c r="I101" s="60"/>
      <c r="J101" s="60"/>
    </row>
    <row r="102" spans="1:10" ht="12.75">
      <c r="A102" s="27"/>
      <c r="B102" s="28"/>
      <c r="C102" s="28"/>
      <c r="D102" s="61"/>
      <c r="E102" s="61"/>
      <c r="G102" s="60"/>
      <c r="H102" s="62"/>
      <c r="I102" s="60"/>
      <c r="J102" s="60"/>
    </row>
    <row r="103" spans="1:10" ht="12.75">
      <c r="A103" s="27"/>
      <c r="B103" s="28"/>
      <c r="C103" s="28"/>
      <c r="D103" s="61"/>
      <c r="E103" s="61"/>
      <c r="G103" s="60"/>
      <c r="H103" s="62"/>
      <c r="I103" s="60"/>
      <c r="J103" s="60"/>
    </row>
    <row r="104" spans="1:10" ht="12.75">
      <c r="A104" s="27"/>
      <c r="B104" s="28"/>
      <c r="C104" s="28"/>
      <c r="D104" s="61"/>
      <c r="E104" s="61"/>
      <c r="G104" s="60"/>
      <c r="H104" s="62"/>
      <c r="I104" s="60"/>
      <c r="J104" s="60"/>
    </row>
    <row r="105" spans="1:10" ht="12.75">
      <c r="A105" s="27"/>
      <c r="B105" s="28"/>
      <c r="C105" s="28"/>
      <c r="D105" s="61"/>
      <c r="E105" s="61"/>
      <c r="G105" s="60"/>
      <c r="H105" s="62"/>
      <c r="I105" s="60"/>
      <c r="J105" s="60"/>
    </row>
    <row r="106" spans="1:10" ht="12.75">
      <c r="A106" s="27"/>
      <c r="B106" s="28"/>
      <c r="C106" s="28"/>
      <c r="D106" s="61"/>
      <c r="E106" s="61"/>
      <c r="G106" s="60"/>
      <c r="H106" s="62"/>
      <c r="I106" s="60"/>
      <c r="J106" s="60"/>
    </row>
    <row r="107" spans="1:10" ht="12.75">
      <c r="A107" s="27"/>
      <c r="B107" s="28"/>
      <c r="C107" s="28"/>
      <c r="D107" s="61"/>
      <c r="E107" s="61"/>
      <c r="G107" s="60"/>
      <c r="H107" s="62"/>
      <c r="I107" s="60"/>
      <c r="J107" s="60"/>
    </row>
    <row r="108" spans="1:10" ht="12.75">
      <c r="A108" s="27"/>
      <c r="B108" s="28"/>
      <c r="C108" s="28"/>
      <c r="D108" s="61"/>
      <c r="E108" s="61"/>
      <c r="G108" s="60"/>
      <c r="H108" s="62"/>
      <c r="I108" s="60"/>
      <c r="J108" s="60"/>
    </row>
    <row r="109" spans="1:10" ht="12.75">
      <c r="A109" s="27"/>
      <c r="B109" s="28"/>
      <c r="C109" s="28"/>
      <c r="D109" s="61"/>
      <c r="E109" s="61"/>
      <c r="G109" s="60"/>
      <c r="H109" s="62"/>
      <c r="I109" s="60"/>
      <c r="J109" s="60"/>
    </row>
    <row r="110" spans="1:10" ht="12.75">
      <c r="A110" s="27"/>
      <c r="B110" s="28"/>
      <c r="C110" s="28"/>
      <c r="D110" s="61"/>
      <c r="E110" s="61"/>
      <c r="G110" s="60"/>
      <c r="H110" s="62"/>
      <c r="I110" s="60"/>
      <c r="J110" s="60"/>
    </row>
    <row r="111" spans="1:10" ht="12.75">
      <c r="A111" s="27"/>
      <c r="B111" s="28"/>
      <c r="C111" s="28"/>
      <c r="D111" s="61"/>
      <c r="E111" s="61"/>
      <c r="G111" s="60"/>
      <c r="H111" s="62"/>
      <c r="I111" s="60"/>
      <c r="J111" s="60"/>
    </row>
    <row r="112" spans="1:10" ht="12.75">
      <c r="A112" s="27"/>
      <c r="B112" s="28"/>
      <c r="C112" s="28"/>
      <c r="D112" s="61"/>
      <c r="E112" s="61"/>
      <c r="G112" s="60"/>
      <c r="H112" s="62"/>
      <c r="I112" s="60"/>
      <c r="J112" s="60"/>
    </row>
    <row r="113" spans="1:10" ht="12.75">
      <c r="A113" s="27"/>
      <c r="B113" s="28"/>
      <c r="C113" s="28"/>
      <c r="D113" s="61"/>
      <c r="E113" s="61"/>
      <c r="G113" s="60"/>
      <c r="H113" s="62"/>
      <c r="I113" s="60"/>
      <c r="J113" s="60"/>
    </row>
    <row r="114" spans="1:10" ht="12.75">
      <c r="A114" s="27"/>
      <c r="B114" s="28"/>
      <c r="C114" s="28"/>
      <c r="D114" s="61"/>
      <c r="E114" s="61"/>
      <c r="G114" s="60"/>
      <c r="H114" s="62"/>
      <c r="I114" s="60"/>
      <c r="J114" s="60"/>
    </row>
    <row r="115" spans="1:10" ht="12.75">
      <c r="A115" s="27"/>
      <c r="B115" s="28"/>
      <c r="C115" s="28"/>
      <c r="D115" s="61"/>
      <c r="E115" s="61"/>
      <c r="G115" s="60"/>
      <c r="H115" s="62"/>
      <c r="I115" s="60"/>
      <c r="J115" s="60"/>
    </row>
    <row r="116" spans="1:10" ht="12.75">
      <c r="A116" s="27"/>
      <c r="B116" s="28"/>
      <c r="C116" s="28"/>
      <c r="D116" s="61"/>
      <c r="E116" s="61"/>
      <c r="G116" s="60"/>
      <c r="H116" s="62"/>
      <c r="I116" s="60"/>
      <c r="J116" s="60"/>
    </row>
    <row r="117" spans="1:10" ht="12.75">
      <c r="A117" s="27"/>
      <c r="B117" s="28"/>
      <c r="C117" s="28"/>
      <c r="D117" s="61"/>
      <c r="E117" s="61"/>
      <c r="G117" s="60"/>
      <c r="H117" s="62"/>
      <c r="I117" s="60"/>
      <c r="J117" s="60"/>
    </row>
    <row r="118" spans="1:10" ht="12.75">
      <c r="A118" s="27"/>
      <c r="B118" s="28"/>
      <c r="C118" s="28"/>
      <c r="D118" s="61"/>
      <c r="E118" s="61"/>
      <c r="G118" s="60"/>
      <c r="H118" s="62"/>
      <c r="I118" s="60"/>
      <c r="J118" s="60"/>
    </row>
    <row r="119" spans="1:10" ht="12.75">
      <c r="A119" s="27"/>
      <c r="B119" s="28"/>
      <c r="C119" s="28"/>
      <c r="D119" s="61"/>
      <c r="E119" s="61"/>
      <c r="G119" s="60"/>
      <c r="H119" s="62"/>
      <c r="I119" s="60"/>
      <c r="J119" s="60"/>
    </row>
    <row r="120" spans="1:10" ht="12.75">
      <c r="A120" s="27"/>
      <c r="B120" s="28"/>
      <c r="C120" s="28"/>
      <c r="D120" s="61"/>
      <c r="E120" s="61"/>
      <c r="G120" s="60"/>
      <c r="H120" s="62"/>
      <c r="I120" s="60"/>
      <c r="J120" s="60"/>
    </row>
    <row r="121" spans="1:10" ht="12.75">
      <c r="A121" s="27"/>
      <c r="B121" s="28"/>
      <c r="C121" s="28"/>
      <c r="D121" s="61"/>
      <c r="E121" s="61"/>
      <c r="G121" s="60"/>
      <c r="H121" s="62"/>
      <c r="I121" s="60"/>
      <c r="J121" s="60"/>
    </row>
    <row r="122" spans="1:10" ht="12.75">
      <c r="A122" s="27"/>
      <c r="B122" s="28"/>
      <c r="C122" s="28"/>
      <c r="D122" s="61"/>
      <c r="E122" s="61"/>
      <c r="G122" s="60"/>
      <c r="H122" s="62"/>
      <c r="I122" s="60"/>
      <c r="J122" s="60"/>
    </row>
    <row r="123" spans="1:10" ht="12.75">
      <c r="A123" s="27"/>
      <c r="B123" s="28"/>
      <c r="C123" s="28"/>
      <c r="D123" s="61"/>
      <c r="E123" s="61"/>
      <c r="G123" s="60"/>
      <c r="H123" s="62"/>
      <c r="I123" s="60"/>
      <c r="J123" s="60"/>
    </row>
    <row r="124" spans="1:10" ht="12.75">
      <c r="A124" s="27"/>
      <c r="B124" s="28"/>
      <c r="C124" s="28"/>
      <c r="D124" s="61"/>
      <c r="E124" s="61"/>
      <c r="G124" s="60"/>
      <c r="H124" s="62"/>
      <c r="I124" s="60"/>
      <c r="J124" s="60"/>
    </row>
    <row r="125" spans="1:10" ht="12.75">
      <c r="A125" s="27"/>
      <c r="B125" s="28"/>
      <c r="C125" s="28"/>
      <c r="D125" s="61"/>
      <c r="E125" s="61"/>
      <c r="G125" s="60"/>
      <c r="H125" s="62"/>
      <c r="I125" s="60"/>
      <c r="J125" s="60"/>
    </row>
    <row r="126" spans="1:10" ht="12.75">
      <c r="A126" s="27"/>
      <c r="B126" s="28"/>
      <c r="C126" s="28"/>
      <c r="D126" s="61"/>
      <c r="E126" s="61"/>
      <c r="G126" s="60"/>
      <c r="H126" s="62"/>
      <c r="I126" s="60"/>
      <c r="J126" s="60"/>
    </row>
    <row r="127" spans="1:10" ht="12.75">
      <c r="A127" s="27"/>
      <c r="B127" s="28"/>
      <c r="C127" s="28"/>
      <c r="D127" s="61"/>
      <c r="E127" s="61"/>
      <c r="G127" s="60"/>
      <c r="H127" s="62"/>
      <c r="I127" s="60"/>
      <c r="J127" s="60"/>
    </row>
    <row r="128" spans="1:10" ht="12.75">
      <c r="A128" s="27"/>
      <c r="B128" s="28"/>
      <c r="C128" s="28"/>
      <c r="D128" s="61"/>
      <c r="E128" s="61"/>
      <c r="G128" s="60"/>
      <c r="H128" s="62"/>
      <c r="I128" s="60"/>
      <c r="J128" s="60"/>
    </row>
    <row r="129" spans="1:10" ht="12.75">
      <c r="A129" s="27"/>
      <c r="B129" s="28"/>
      <c r="C129" s="28"/>
      <c r="D129" s="61"/>
      <c r="E129" s="61"/>
      <c r="G129" s="60"/>
      <c r="H129" s="62"/>
      <c r="I129" s="60"/>
      <c r="J129" s="60"/>
    </row>
    <row r="130" spans="1:10" ht="12.75">
      <c r="A130" s="27"/>
      <c r="B130" s="28"/>
      <c r="C130" s="28"/>
      <c r="D130" s="61"/>
      <c r="E130" s="61"/>
      <c r="G130" s="60"/>
      <c r="H130" s="62"/>
      <c r="I130" s="60"/>
      <c r="J130" s="60"/>
    </row>
    <row r="131" spans="1:10" ht="12.75">
      <c r="A131" s="27"/>
      <c r="B131" s="28"/>
      <c r="C131" s="28"/>
      <c r="D131" s="61"/>
      <c r="E131" s="61"/>
      <c r="G131" s="60"/>
      <c r="H131" s="62"/>
      <c r="I131" s="60"/>
      <c r="J131" s="60"/>
    </row>
    <row r="132" spans="1:10" ht="12.75">
      <c r="A132" s="27"/>
      <c r="B132" s="28"/>
      <c r="C132" s="28"/>
      <c r="D132" s="61"/>
      <c r="E132" s="61"/>
      <c r="G132" s="60"/>
      <c r="H132" s="62"/>
      <c r="I132" s="60"/>
      <c r="J132" s="60"/>
    </row>
    <row r="133" spans="1:10" ht="12.75">
      <c r="A133" s="27"/>
      <c r="B133" s="28"/>
      <c r="C133" s="28"/>
      <c r="D133" s="61"/>
      <c r="E133" s="61"/>
      <c r="G133" s="60"/>
      <c r="H133" s="62"/>
      <c r="I133" s="60"/>
      <c r="J133" s="60"/>
    </row>
    <row r="134" spans="1:10" ht="12.75">
      <c r="A134" s="27"/>
      <c r="B134" s="28"/>
      <c r="C134" s="28"/>
      <c r="D134" s="61"/>
      <c r="E134" s="61"/>
      <c r="G134" s="60"/>
      <c r="H134" s="62"/>
      <c r="I134" s="60"/>
      <c r="J134" s="60"/>
    </row>
    <row r="135" spans="1:10" ht="12.75">
      <c r="A135" s="27"/>
      <c r="B135" s="28"/>
      <c r="C135" s="28"/>
      <c r="D135" s="61"/>
      <c r="E135" s="61"/>
      <c r="G135" s="60"/>
      <c r="H135" s="62"/>
      <c r="I135" s="60"/>
      <c r="J135" s="60"/>
    </row>
    <row r="136" spans="1:10" ht="12.75">
      <c r="A136" s="27"/>
      <c r="B136" s="28"/>
      <c r="C136" s="28"/>
      <c r="D136" s="61"/>
      <c r="E136" s="61"/>
      <c r="G136" s="60"/>
      <c r="H136" s="62"/>
      <c r="I136" s="60"/>
      <c r="J136" s="60"/>
    </row>
    <row r="137" spans="1:10" ht="12.75">
      <c r="A137" s="27"/>
      <c r="B137" s="28"/>
      <c r="C137" s="28"/>
      <c r="D137" s="61"/>
      <c r="E137" s="61"/>
      <c r="G137" s="60"/>
      <c r="H137" s="62"/>
      <c r="I137" s="60"/>
      <c r="J137" s="60"/>
    </row>
    <row r="138" spans="1:10" ht="12.75">
      <c r="A138" s="27"/>
      <c r="B138" s="28"/>
      <c r="C138" s="28"/>
      <c r="D138" s="61"/>
      <c r="E138" s="61"/>
      <c r="G138" s="60"/>
      <c r="H138" s="62"/>
      <c r="I138" s="60"/>
      <c r="J138" s="60"/>
    </row>
    <row r="139" spans="1:10" ht="12.75">
      <c r="A139" s="27"/>
      <c r="B139" s="28"/>
      <c r="C139" s="28"/>
      <c r="D139" s="61"/>
      <c r="E139" s="61"/>
      <c r="G139" s="60"/>
      <c r="H139" s="62"/>
      <c r="I139" s="60"/>
      <c r="J139" s="60"/>
    </row>
    <row r="140" spans="1:10" ht="12.75">
      <c r="A140" s="27"/>
      <c r="B140" s="28"/>
      <c r="C140" s="28"/>
      <c r="D140" s="61"/>
      <c r="E140" s="61"/>
      <c r="G140" s="60"/>
      <c r="H140" s="62"/>
      <c r="I140" s="60"/>
      <c r="J140" s="60"/>
    </row>
    <row r="141" spans="1:10" ht="12.75">
      <c r="A141" s="27"/>
      <c r="B141" s="28"/>
      <c r="C141" s="28"/>
      <c r="D141" s="61"/>
      <c r="E141" s="61"/>
      <c r="G141" s="60"/>
      <c r="H141" s="62"/>
      <c r="I141" s="60"/>
      <c r="J141" s="60"/>
    </row>
    <row r="142" spans="1:10" ht="12.75">
      <c r="A142" s="27"/>
      <c r="B142" s="28"/>
      <c r="C142" s="28"/>
      <c r="D142" s="61"/>
      <c r="E142" s="61"/>
      <c r="G142" s="60"/>
      <c r="H142" s="62"/>
      <c r="I142" s="60"/>
      <c r="J142" s="60"/>
    </row>
    <row r="143" spans="1:10" ht="12.75">
      <c r="A143" s="27"/>
      <c r="B143" s="28"/>
      <c r="C143" s="28"/>
      <c r="D143" s="61"/>
      <c r="E143" s="61"/>
      <c r="G143" s="60"/>
      <c r="H143" s="62"/>
      <c r="I143" s="60"/>
      <c r="J143" s="60"/>
    </row>
    <row r="144" spans="1:10" ht="12.75">
      <c r="A144" s="27"/>
      <c r="B144" s="28"/>
      <c r="C144" s="28"/>
      <c r="D144" s="61"/>
      <c r="E144" s="61"/>
      <c r="G144" s="60"/>
      <c r="H144" s="62"/>
      <c r="I144" s="60"/>
      <c r="J144" s="60"/>
    </row>
    <row r="145" spans="1:10" ht="12.75">
      <c r="A145" s="27"/>
      <c r="B145" s="28"/>
      <c r="C145" s="28"/>
      <c r="D145" s="61"/>
      <c r="E145" s="61"/>
      <c r="G145" s="60"/>
      <c r="H145" s="62"/>
      <c r="I145" s="60"/>
      <c r="J145" s="60"/>
    </row>
    <row r="146" spans="1:10" ht="12.75">
      <c r="A146" s="27"/>
      <c r="B146" s="28"/>
      <c r="C146" s="28"/>
      <c r="D146" s="61"/>
      <c r="E146" s="61"/>
      <c r="G146" s="60"/>
      <c r="H146" s="62"/>
      <c r="I146" s="60"/>
      <c r="J146" s="60"/>
    </row>
    <row r="147" spans="1:10" ht="12.75">
      <c r="A147" s="27"/>
      <c r="B147" s="28"/>
      <c r="C147" s="28"/>
      <c r="D147" s="61"/>
      <c r="E147" s="61"/>
      <c r="G147" s="60"/>
      <c r="H147" s="62"/>
      <c r="I147" s="60"/>
      <c r="J147" s="60"/>
    </row>
    <row r="148" spans="1:10" ht="12.75">
      <c r="A148" s="27"/>
      <c r="B148" s="28"/>
      <c r="C148" s="28"/>
      <c r="D148" s="61"/>
      <c r="E148" s="61"/>
      <c r="G148" s="60"/>
      <c r="H148" s="62"/>
      <c r="I148" s="60"/>
      <c r="J148" s="60"/>
    </row>
    <row r="149" spans="1:10" ht="12.75">
      <c r="A149" s="27"/>
      <c r="B149" s="28"/>
      <c r="C149" s="28"/>
      <c r="D149" s="61"/>
      <c r="E149" s="61"/>
      <c r="G149" s="60"/>
      <c r="H149" s="62"/>
      <c r="I149" s="60"/>
      <c r="J149" s="60"/>
    </row>
    <row r="150" spans="1:10" ht="12.75">
      <c r="A150" s="27"/>
      <c r="B150" s="28"/>
      <c r="C150" s="28"/>
      <c r="D150" s="61"/>
      <c r="E150" s="61"/>
      <c r="G150" s="60"/>
      <c r="H150" s="62"/>
      <c r="I150" s="60"/>
      <c r="J150" s="60"/>
    </row>
    <row r="151" spans="1:10" ht="12.75">
      <c r="A151" s="27"/>
      <c r="B151" s="28"/>
      <c r="C151" s="28"/>
      <c r="D151" s="61"/>
      <c r="E151" s="61"/>
      <c r="G151" s="60"/>
      <c r="H151" s="62"/>
      <c r="I151" s="60"/>
      <c r="J151" s="60"/>
    </row>
    <row r="152" spans="1:10" ht="12.75">
      <c r="A152" s="27"/>
      <c r="B152" s="28"/>
      <c r="C152" s="28"/>
      <c r="D152" s="61"/>
      <c r="E152" s="61"/>
      <c r="G152" s="60"/>
      <c r="H152" s="62"/>
      <c r="I152" s="60"/>
      <c r="J152" s="60"/>
    </row>
    <row r="153" spans="1:10" ht="12.75">
      <c r="A153" s="27"/>
      <c r="B153" s="28"/>
      <c r="C153" s="28"/>
      <c r="D153" s="61"/>
      <c r="E153" s="61"/>
      <c r="G153" s="60"/>
      <c r="H153" s="62"/>
      <c r="I153" s="60"/>
      <c r="J153" s="60"/>
    </row>
    <row r="154" spans="1:10" ht="12.75">
      <c r="A154" s="27"/>
      <c r="B154" s="28"/>
      <c r="C154" s="28"/>
      <c r="D154" s="61"/>
      <c r="E154" s="61"/>
      <c r="G154" s="60"/>
      <c r="H154" s="62"/>
      <c r="I154" s="60"/>
      <c r="J154" s="60"/>
    </row>
    <row r="155" spans="1:10" ht="12.75">
      <c r="A155" s="27"/>
      <c r="B155" s="28"/>
      <c r="C155" s="28"/>
      <c r="D155" s="61"/>
      <c r="E155" s="61"/>
      <c r="G155" s="60"/>
      <c r="H155" s="62"/>
      <c r="I155" s="60"/>
      <c r="J155" s="60"/>
    </row>
    <row r="156" spans="1:10" ht="12.75">
      <c r="A156" s="27"/>
      <c r="B156" s="28"/>
      <c r="C156" s="28"/>
      <c r="D156" s="61"/>
      <c r="E156" s="61"/>
      <c r="G156" s="60"/>
      <c r="H156" s="62"/>
      <c r="I156" s="60"/>
      <c r="J156" s="60"/>
    </row>
    <row r="157" spans="1:10" ht="12.75">
      <c r="A157" s="27"/>
      <c r="B157" s="28"/>
      <c r="C157" s="28"/>
      <c r="D157" s="61"/>
      <c r="E157" s="61"/>
      <c r="G157" s="60"/>
      <c r="H157" s="62"/>
      <c r="I157" s="60"/>
      <c r="J157" s="60"/>
    </row>
  </sheetData>
  <sheetProtection selectLockedCells="1" selectUnlockedCells="1"/>
  <mergeCells count="1">
    <mergeCell ref="A16:F16"/>
  </mergeCells>
  <printOptions/>
  <pageMargins left="0.31496062992125984" right="0.31496062992125984" top="0.9055118110236221" bottom="0.35433070866141736" header="0.15748031496062992" footer="0.15748031496062992"/>
  <pageSetup horizontalDpi="300" verticalDpi="300" orientation="landscape" paperSize="9" scale="84" r:id="rId1"/>
  <headerFooter alignWithMargins="0">
    <oddHeader>&amp;L&amp;"times,Standardowy"Przetarg nieograniczony nr 13/PN/14 na dostawy wyrobów medycznych jednorazowego użytku oraz materiałów zużywalnych do aparatury medycznej, pakiet nr 3</oddHeader>
  </headerFooter>
  <colBreaks count="1" manualBreakCount="1">
    <brk id="9" max="32" man="1"/>
  </colBreaks>
</worksheet>
</file>

<file path=xl/worksheets/sheet30.xml><?xml version="1.0" encoding="utf-8"?>
<worksheet xmlns="http://schemas.openxmlformats.org/spreadsheetml/2006/main" xmlns:r="http://schemas.openxmlformats.org/officeDocument/2006/relationships">
  <sheetPr>
    <tabColor indexed="14"/>
  </sheetPr>
  <dimension ref="A2:I155"/>
  <sheetViews>
    <sheetView view="pageBreakPreview" zoomScaleSheetLayoutView="100" zoomScalePageLayoutView="0" workbookViewId="0" topLeftCell="A10">
      <selection activeCell="A4" sqref="A1:IV16384"/>
    </sheetView>
  </sheetViews>
  <sheetFormatPr defaultColWidth="9.00390625" defaultRowHeight="12.75"/>
  <cols>
    <col min="1" max="1" width="4.875" style="233" customWidth="1"/>
    <col min="2" max="2" width="36.625" style="264" customWidth="1"/>
    <col min="3" max="3" width="8.75390625" style="264" customWidth="1"/>
    <col min="4" max="4" width="13.00390625" style="609" customWidth="1"/>
    <col min="5" max="5" width="15.25390625" style="264" customWidth="1"/>
    <col min="6" max="6" width="15.75390625" style="591" customWidth="1"/>
    <col min="7" max="7" width="18.00390625" style="591" customWidth="1"/>
    <col min="8" max="8" width="9.75390625" style="591" customWidth="1"/>
    <col min="9" max="9" width="20.375" style="591" customWidth="1"/>
    <col min="10" max="16384" width="9.125" style="233" customWidth="1"/>
  </cols>
  <sheetData>
    <row r="2" spans="1:9" ht="24.75" customHeight="1">
      <c r="A2" s="243" t="s">
        <v>482</v>
      </c>
      <c r="B2" s="243" t="s">
        <v>483</v>
      </c>
      <c r="C2" s="243" t="s">
        <v>484</v>
      </c>
      <c r="D2" s="243" t="s">
        <v>368</v>
      </c>
      <c r="E2" s="243" t="s">
        <v>157</v>
      </c>
      <c r="F2" s="385" t="s">
        <v>4</v>
      </c>
      <c r="G2" s="385" t="s">
        <v>5</v>
      </c>
      <c r="H2" s="385" t="s">
        <v>160</v>
      </c>
      <c r="I2" s="385" t="s">
        <v>266</v>
      </c>
    </row>
    <row r="3" spans="1:9" ht="15">
      <c r="A3" s="243" t="s">
        <v>162</v>
      </c>
      <c r="B3" s="243" t="s">
        <v>163</v>
      </c>
      <c r="C3" s="243" t="s">
        <v>164</v>
      </c>
      <c r="D3" s="243" t="s">
        <v>165</v>
      </c>
      <c r="E3" s="243" t="s">
        <v>166</v>
      </c>
      <c r="F3" s="385" t="s">
        <v>167</v>
      </c>
      <c r="G3" s="385" t="s">
        <v>168</v>
      </c>
      <c r="H3" s="385" t="s">
        <v>169</v>
      </c>
      <c r="I3" s="385" t="s">
        <v>170</v>
      </c>
    </row>
    <row r="4" spans="1:9" ht="45">
      <c r="A4" s="245">
        <v>1</v>
      </c>
      <c r="B4" s="267" t="s">
        <v>452</v>
      </c>
      <c r="C4" s="266" t="s">
        <v>619</v>
      </c>
      <c r="D4" s="266">
        <v>35</v>
      </c>
      <c r="E4" s="299"/>
      <c r="F4" s="385"/>
      <c r="G4" s="385"/>
      <c r="H4" s="244"/>
      <c r="I4" s="385"/>
    </row>
    <row r="5" spans="1:9" ht="45">
      <c r="A5" s="245">
        <v>2</v>
      </c>
      <c r="B5" s="597" t="s">
        <v>655</v>
      </c>
      <c r="C5" s="265" t="s">
        <v>619</v>
      </c>
      <c r="D5" s="265">
        <v>50</v>
      </c>
      <c r="E5" s="361"/>
      <c r="F5" s="610"/>
      <c r="G5" s="385"/>
      <c r="H5" s="244"/>
      <c r="I5" s="385"/>
    </row>
    <row r="6" spans="1:9" ht="30">
      <c r="A6" s="607">
        <v>3</v>
      </c>
      <c r="B6" s="170" t="s">
        <v>656</v>
      </c>
      <c r="C6" s="170" t="s">
        <v>172</v>
      </c>
      <c r="D6" s="169">
        <v>4</v>
      </c>
      <c r="E6" s="170"/>
      <c r="F6" s="611"/>
      <c r="G6" s="385"/>
      <c r="H6" s="244"/>
      <c r="I6" s="385"/>
    </row>
    <row r="7" spans="1:9" ht="60">
      <c r="A7" s="245">
        <v>4</v>
      </c>
      <c r="B7" s="612" t="s">
        <v>453</v>
      </c>
      <c r="C7" s="492" t="s">
        <v>619</v>
      </c>
      <c r="D7" s="492">
        <v>16</v>
      </c>
      <c r="E7" s="613"/>
      <c r="F7" s="614"/>
      <c r="G7" s="385"/>
      <c r="H7" s="244"/>
      <c r="I7" s="385"/>
    </row>
    <row r="8" spans="1:9" ht="57.75" customHeight="1">
      <c r="A8" s="245">
        <v>5</v>
      </c>
      <c r="B8" s="597" t="s">
        <v>454</v>
      </c>
      <c r="C8" s="265" t="s">
        <v>619</v>
      </c>
      <c r="D8" s="265">
        <v>40</v>
      </c>
      <c r="E8" s="359"/>
      <c r="F8" s="393"/>
      <c r="G8" s="385"/>
      <c r="H8" s="244"/>
      <c r="I8" s="385"/>
    </row>
    <row r="9" spans="1:9" ht="50.25" customHeight="1">
      <c r="A9" s="245">
        <v>6</v>
      </c>
      <c r="B9" s="267" t="s">
        <v>455</v>
      </c>
      <c r="C9" s="265" t="s">
        <v>619</v>
      </c>
      <c r="D9" s="265">
        <v>20</v>
      </c>
      <c r="E9" s="361"/>
      <c r="F9" s="393"/>
      <c r="G9" s="385"/>
      <c r="H9" s="244"/>
      <c r="I9" s="385"/>
    </row>
    <row r="10" spans="1:9" ht="52.5" customHeight="1">
      <c r="A10" s="245">
        <v>7</v>
      </c>
      <c r="B10" s="623" t="s">
        <v>456</v>
      </c>
      <c r="C10" s="779" t="s">
        <v>457</v>
      </c>
      <c r="D10" s="779">
        <v>3</v>
      </c>
      <c r="E10" s="535"/>
      <c r="F10" s="780"/>
      <c r="G10" s="385"/>
      <c r="H10" s="244"/>
      <c r="I10" s="385"/>
    </row>
    <row r="11" spans="1:9" ht="52.5" customHeight="1">
      <c r="A11" s="245">
        <v>8</v>
      </c>
      <c r="B11" s="623" t="s">
        <v>653</v>
      </c>
      <c r="C11" s="169" t="s">
        <v>172</v>
      </c>
      <c r="D11" s="169">
        <v>6</v>
      </c>
      <c r="E11" s="313"/>
      <c r="F11" s="781"/>
      <c r="G11" s="385"/>
      <c r="H11" s="244"/>
      <c r="I11" s="385"/>
    </row>
    <row r="12" spans="1:9" ht="19.5" customHeight="1">
      <c r="A12" s="1066" t="s">
        <v>329</v>
      </c>
      <c r="B12" s="1066"/>
      <c r="C12" s="1067"/>
      <c r="D12" s="1067"/>
      <c r="E12" s="1067"/>
      <c r="F12" s="1067"/>
      <c r="G12" s="385"/>
      <c r="H12" s="244"/>
      <c r="I12" s="385"/>
    </row>
    <row r="13" spans="1:7" ht="15">
      <c r="A13" s="615"/>
      <c r="B13" s="615"/>
      <c r="C13" s="615"/>
      <c r="D13" s="616"/>
      <c r="E13" s="615"/>
      <c r="F13" s="617"/>
      <c r="G13" s="618"/>
    </row>
    <row r="14" spans="1:7" ht="15">
      <c r="A14" s="540" t="s">
        <v>555</v>
      </c>
      <c r="B14" s="540"/>
      <c r="C14" s="540"/>
      <c r="D14" s="540"/>
      <c r="E14" s="540"/>
      <c r="F14" s="618"/>
      <c r="G14" s="619"/>
    </row>
    <row r="15" spans="1:6" ht="15">
      <c r="A15" s="503"/>
      <c r="B15" s="503"/>
      <c r="C15" s="503"/>
      <c r="D15" s="503"/>
      <c r="E15" s="503"/>
      <c r="F15" s="619"/>
    </row>
    <row r="16" spans="1:5" ht="15">
      <c r="A16" s="233" t="s">
        <v>556</v>
      </c>
      <c r="B16" s="233"/>
      <c r="C16" s="233"/>
      <c r="D16" s="233"/>
      <c r="E16" s="541"/>
    </row>
    <row r="17" spans="2:5" ht="15">
      <c r="B17" s="233"/>
      <c r="C17" s="233"/>
      <c r="D17" s="233"/>
      <c r="E17" s="541"/>
    </row>
    <row r="18" spans="1:5" ht="15">
      <c r="A18" s="233" t="s">
        <v>557</v>
      </c>
      <c r="B18" s="233"/>
      <c r="C18" s="233"/>
      <c r="D18" s="233"/>
      <c r="E18" s="541"/>
    </row>
    <row r="19" spans="2:6" ht="15">
      <c r="B19" s="233"/>
      <c r="C19" s="233"/>
      <c r="D19" s="233"/>
      <c r="E19" s="541"/>
      <c r="F19" s="1097"/>
    </row>
    <row r="20" spans="1:6" ht="15">
      <c r="A20" s="233" t="s">
        <v>558</v>
      </c>
      <c r="B20" s="233"/>
      <c r="C20" s="233"/>
      <c r="D20" s="233"/>
      <c r="E20" s="541"/>
      <c r="F20" s="620"/>
    </row>
    <row r="21" spans="2:6" ht="15">
      <c r="B21" s="233"/>
      <c r="C21" s="233"/>
      <c r="D21" s="233"/>
      <c r="E21" s="541"/>
      <c r="F21" s="1097"/>
    </row>
    <row r="22" spans="1:9" ht="15">
      <c r="A22" s="233" t="s">
        <v>340</v>
      </c>
      <c r="B22" s="233"/>
      <c r="C22" s="233"/>
      <c r="D22" s="233"/>
      <c r="E22" s="233"/>
      <c r="F22" s="1097"/>
      <c r="H22" s="608"/>
      <c r="I22" s="621"/>
    </row>
    <row r="23" spans="2:6" ht="15">
      <c r="B23" s="233"/>
      <c r="C23" s="233"/>
      <c r="D23" s="233"/>
      <c r="E23" s="233"/>
      <c r="F23" s="1097"/>
    </row>
    <row r="24" spans="1:6" ht="15">
      <c r="A24" s="233" t="s">
        <v>560</v>
      </c>
      <c r="B24" s="233"/>
      <c r="C24" s="233"/>
      <c r="D24" s="233"/>
      <c r="E24" s="233"/>
      <c r="F24" s="1097"/>
    </row>
    <row r="25" spans="2:7" ht="15">
      <c r="B25" s="233"/>
      <c r="C25" s="233"/>
      <c r="D25" s="233"/>
      <c r="E25" s="233"/>
      <c r="F25" s="615"/>
      <c r="G25" s="591" t="s">
        <v>561</v>
      </c>
    </row>
    <row r="26" spans="2:7" ht="15">
      <c r="B26" s="233"/>
      <c r="C26" s="233"/>
      <c r="D26" s="233"/>
      <c r="E26" s="233"/>
      <c r="G26" s="591" t="s">
        <v>562</v>
      </c>
    </row>
    <row r="27" spans="1:8" ht="15">
      <c r="A27" s="238"/>
      <c r="B27" s="417"/>
      <c r="C27" s="417"/>
      <c r="D27" s="233"/>
      <c r="E27" s="263"/>
      <c r="G27" s="591" t="s">
        <v>563</v>
      </c>
      <c r="H27" s="604"/>
    </row>
    <row r="28" spans="2:8" ht="15">
      <c r="B28" s="418"/>
      <c r="C28" s="418"/>
      <c r="D28" s="419"/>
      <c r="E28" s="420"/>
      <c r="H28" s="604"/>
    </row>
    <row r="29" spans="1:8" ht="15">
      <c r="A29" s="238"/>
      <c r="B29" s="417"/>
      <c r="C29" s="417"/>
      <c r="D29" s="622"/>
      <c r="E29" s="417"/>
      <c r="F29" s="604"/>
      <c r="G29" s="604"/>
      <c r="H29" s="604"/>
    </row>
    <row r="30" spans="1:8" ht="15">
      <c r="A30" s="238"/>
      <c r="B30" s="417"/>
      <c r="C30" s="417"/>
      <c r="D30" s="622"/>
      <c r="E30" s="417"/>
      <c r="F30" s="604"/>
      <c r="G30" s="604"/>
      <c r="H30" s="604"/>
    </row>
    <row r="31" spans="1:8" ht="15">
      <c r="A31" s="238"/>
      <c r="B31" s="417"/>
      <c r="C31" s="417"/>
      <c r="D31" s="622"/>
      <c r="E31" s="417"/>
      <c r="F31" s="604"/>
      <c r="G31" s="604"/>
      <c r="H31" s="604"/>
    </row>
    <row r="32" spans="1:8" ht="15">
      <c r="A32" s="238"/>
      <c r="B32" s="417"/>
      <c r="C32" s="417"/>
      <c r="D32" s="622"/>
      <c r="E32" s="417"/>
      <c r="F32" s="604"/>
      <c r="G32" s="604"/>
      <c r="H32" s="604"/>
    </row>
    <row r="33" spans="1:8" ht="15">
      <c r="A33" s="238"/>
      <c r="B33" s="417"/>
      <c r="C33" s="417"/>
      <c r="D33" s="622"/>
      <c r="E33" s="417"/>
      <c r="F33" s="604"/>
      <c r="G33" s="604"/>
      <c r="H33" s="604"/>
    </row>
    <row r="34" spans="1:8" ht="15">
      <c r="A34" s="238"/>
      <c r="B34" s="417"/>
      <c r="C34" s="417"/>
      <c r="D34" s="622"/>
      <c r="E34" s="417"/>
      <c r="F34" s="604"/>
      <c r="G34" s="604"/>
      <c r="H34" s="604"/>
    </row>
    <row r="35" spans="1:8" ht="15">
      <c r="A35" s="238"/>
      <c r="B35" s="417"/>
      <c r="C35" s="417"/>
      <c r="D35" s="622"/>
      <c r="E35" s="417"/>
      <c r="F35" s="604"/>
      <c r="G35" s="604"/>
      <c r="H35" s="604"/>
    </row>
    <row r="36" spans="1:8" ht="15">
      <c r="A36" s="238"/>
      <c r="B36" s="417"/>
      <c r="C36" s="417"/>
      <c r="D36" s="622"/>
      <c r="E36" s="417"/>
      <c r="F36" s="604"/>
      <c r="G36" s="604"/>
      <c r="H36" s="604"/>
    </row>
    <row r="37" spans="1:8" ht="15">
      <c r="A37" s="238"/>
      <c r="B37" s="417"/>
      <c r="C37" s="417"/>
      <c r="D37" s="622"/>
      <c r="E37" s="417"/>
      <c r="F37" s="604"/>
      <c r="G37" s="604"/>
      <c r="H37" s="604"/>
    </row>
    <row r="38" spans="1:8" ht="15">
      <c r="A38" s="238"/>
      <c r="B38" s="417"/>
      <c r="C38" s="417"/>
      <c r="D38" s="622"/>
      <c r="E38" s="417"/>
      <c r="F38" s="604"/>
      <c r="G38" s="604"/>
      <c r="H38" s="604"/>
    </row>
    <row r="39" spans="1:8" ht="15">
      <c r="A39" s="238"/>
      <c r="B39" s="417"/>
      <c r="C39" s="417"/>
      <c r="D39" s="622"/>
      <c r="E39" s="417"/>
      <c r="F39" s="604"/>
      <c r="G39" s="604"/>
      <c r="H39" s="604"/>
    </row>
    <row r="40" spans="1:8" ht="15">
      <c r="A40" s="238"/>
      <c r="B40" s="417"/>
      <c r="C40" s="417"/>
      <c r="D40" s="622"/>
      <c r="E40" s="417"/>
      <c r="F40" s="604"/>
      <c r="G40" s="604"/>
      <c r="H40" s="604"/>
    </row>
    <row r="41" spans="1:8" ht="15">
      <c r="A41" s="238"/>
      <c r="B41" s="417"/>
      <c r="C41" s="417"/>
      <c r="D41" s="622"/>
      <c r="E41" s="417"/>
      <c r="F41" s="604"/>
      <c r="G41" s="604"/>
      <c r="H41" s="604"/>
    </row>
    <row r="42" spans="1:8" ht="15">
      <c r="A42" s="238"/>
      <c r="B42" s="417"/>
      <c r="C42" s="417"/>
      <c r="D42" s="622"/>
      <c r="E42" s="417"/>
      <c r="F42" s="604"/>
      <c r="G42" s="604"/>
      <c r="H42" s="604"/>
    </row>
    <row r="43" spans="1:8" ht="15">
      <c r="A43" s="238"/>
      <c r="B43" s="417"/>
      <c r="C43" s="417"/>
      <c r="D43" s="622"/>
      <c r="E43" s="417"/>
      <c r="F43" s="604"/>
      <c r="G43" s="604"/>
      <c r="H43" s="604"/>
    </row>
    <row r="44" spans="1:8" ht="15">
      <c r="A44" s="238"/>
      <c r="B44" s="417"/>
      <c r="C44" s="417"/>
      <c r="D44" s="622"/>
      <c r="E44" s="417"/>
      <c r="F44" s="604"/>
      <c r="G44" s="604"/>
      <c r="H44" s="604"/>
    </row>
    <row r="45" spans="1:8" ht="15">
      <c r="A45" s="238"/>
      <c r="B45" s="417"/>
      <c r="C45" s="417"/>
      <c r="D45" s="622"/>
      <c r="E45" s="417"/>
      <c r="F45" s="604"/>
      <c r="G45" s="604"/>
      <c r="H45" s="604"/>
    </row>
    <row r="46" spans="1:8" ht="15">
      <c r="A46" s="238"/>
      <c r="B46" s="417"/>
      <c r="C46" s="417"/>
      <c r="D46" s="622"/>
      <c r="E46" s="417"/>
      <c r="F46" s="604"/>
      <c r="G46" s="604"/>
      <c r="H46" s="604"/>
    </row>
    <row r="47" spans="1:8" ht="15">
      <c r="A47" s="238"/>
      <c r="B47" s="417"/>
      <c r="C47" s="417"/>
      <c r="D47" s="622"/>
      <c r="E47" s="417"/>
      <c r="F47" s="604"/>
      <c r="G47" s="604"/>
      <c r="H47" s="604"/>
    </row>
    <row r="48" spans="1:8" ht="15">
      <c r="A48" s="238"/>
      <c r="B48" s="417"/>
      <c r="C48" s="417"/>
      <c r="D48" s="622"/>
      <c r="E48" s="417"/>
      <c r="F48" s="604"/>
      <c r="G48" s="604"/>
      <c r="H48" s="604"/>
    </row>
    <row r="49" spans="1:8" ht="15">
      <c r="A49" s="238"/>
      <c r="B49" s="417"/>
      <c r="C49" s="417"/>
      <c r="D49" s="622"/>
      <c r="E49" s="417"/>
      <c r="F49" s="604"/>
      <c r="G49" s="604"/>
      <c r="H49" s="604"/>
    </row>
    <row r="50" spans="1:8" ht="15">
      <c r="A50" s="238"/>
      <c r="B50" s="417"/>
      <c r="C50" s="417"/>
      <c r="D50" s="622"/>
      <c r="E50" s="417"/>
      <c r="F50" s="604"/>
      <c r="G50" s="604"/>
      <c r="H50" s="604"/>
    </row>
    <row r="51" spans="1:8" ht="15">
      <c r="A51" s="238"/>
      <c r="B51" s="417"/>
      <c r="C51" s="417"/>
      <c r="D51" s="622"/>
      <c r="E51" s="417"/>
      <c r="F51" s="604"/>
      <c r="G51" s="604"/>
      <c r="H51" s="604"/>
    </row>
    <row r="52" spans="1:8" ht="15">
      <c r="A52" s="238"/>
      <c r="B52" s="417"/>
      <c r="C52" s="417"/>
      <c r="D52" s="622"/>
      <c r="E52" s="417"/>
      <c r="F52" s="604"/>
      <c r="G52" s="604"/>
      <c r="H52" s="604"/>
    </row>
    <row r="53" spans="1:8" ht="15">
      <c r="A53" s="238"/>
      <c r="B53" s="417"/>
      <c r="C53" s="417"/>
      <c r="D53" s="622"/>
      <c r="E53" s="417"/>
      <c r="F53" s="604"/>
      <c r="G53" s="604"/>
      <c r="H53" s="604"/>
    </row>
    <row r="54" spans="1:8" ht="15">
      <c r="A54" s="238"/>
      <c r="B54" s="417"/>
      <c r="C54" s="417"/>
      <c r="D54" s="622"/>
      <c r="E54" s="417"/>
      <c r="F54" s="604"/>
      <c r="G54" s="604"/>
      <c r="H54" s="604"/>
    </row>
    <row r="55" spans="1:8" ht="15">
      <c r="A55" s="238"/>
      <c r="B55" s="417"/>
      <c r="C55" s="417"/>
      <c r="D55" s="622"/>
      <c r="E55" s="417"/>
      <c r="F55" s="604"/>
      <c r="G55" s="604"/>
      <c r="H55" s="604"/>
    </row>
    <row r="56" spans="1:8" ht="15">
      <c r="A56" s="238"/>
      <c r="B56" s="417"/>
      <c r="C56" s="417"/>
      <c r="D56" s="622"/>
      <c r="E56" s="417"/>
      <c r="F56" s="604"/>
      <c r="G56" s="604"/>
      <c r="H56" s="604"/>
    </row>
    <row r="57" spans="1:8" ht="15">
      <c r="A57" s="238"/>
      <c r="B57" s="417"/>
      <c r="C57" s="417"/>
      <c r="D57" s="622"/>
      <c r="E57" s="417"/>
      <c r="F57" s="604"/>
      <c r="G57" s="604"/>
      <c r="H57" s="604"/>
    </row>
    <row r="58" spans="1:8" ht="15">
      <c r="A58" s="238"/>
      <c r="B58" s="417"/>
      <c r="C58" s="417"/>
      <c r="D58" s="622"/>
      <c r="E58" s="417"/>
      <c r="F58" s="604"/>
      <c r="G58" s="604"/>
      <c r="H58" s="604"/>
    </row>
    <row r="59" spans="1:8" ht="15">
      <c r="A59" s="238"/>
      <c r="B59" s="417"/>
      <c r="C59" s="417"/>
      <c r="D59" s="622"/>
      <c r="E59" s="417"/>
      <c r="F59" s="604"/>
      <c r="G59" s="604"/>
      <c r="H59" s="604"/>
    </row>
    <row r="60" spans="1:8" ht="15">
      <c r="A60" s="238"/>
      <c r="B60" s="417"/>
      <c r="C60" s="417"/>
      <c r="D60" s="622"/>
      <c r="E60" s="417"/>
      <c r="F60" s="604"/>
      <c r="G60" s="604"/>
      <c r="H60" s="604"/>
    </row>
    <row r="61" spans="1:8" ht="15">
      <c r="A61" s="238"/>
      <c r="B61" s="417"/>
      <c r="C61" s="417"/>
      <c r="D61" s="622"/>
      <c r="E61" s="417"/>
      <c r="F61" s="604"/>
      <c r="G61" s="604"/>
      <c r="H61" s="604"/>
    </row>
    <row r="62" spans="1:8" ht="15">
      <c r="A62" s="238"/>
      <c r="B62" s="417"/>
      <c r="C62" s="417"/>
      <c r="D62" s="622"/>
      <c r="E62" s="417"/>
      <c r="F62" s="604"/>
      <c r="G62" s="604"/>
      <c r="H62" s="604"/>
    </row>
    <row r="63" spans="1:8" ht="15">
      <c r="A63" s="238"/>
      <c r="B63" s="417"/>
      <c r="C63" s="417"/>
      <c r="D63" s="622"/>
      <c r="E63" s="417"/>
      <c r="F63" s="604"/>
      <c r="G63" s="604"/>
      <c r="H63" s="604"/>
    </row>
    <row r="64" spans="1:8" ht="15">
      <c r="A64" s="238"/>
      <c r="B64" s="417"/>
      <c r="C64" s="417"/>
      <c r="D64" s="622"/>
      <c r="E64" s="417"/>
      <c r="F64" s="604"/>
      <c r="G64" s="604"/>
      <c r="H64" s="604"/>
    </row>
    <row r="65" spans="1:8" ht="15">
      <c r="A65" s="238"/>
      <c r="B65" s="417"/>
      <c r="C65" s="417"/>
      <c r="D65" s="622"/>
      <c r="E65" s="417"/>
      <c r="F65" s="604"/>
      <c r="G65" s="604"/>
      <c r="H65" s="604"/>
    </row>
    <row r="66" spans="1:8" ht="15">
      <c r="A66" s="238"/>
      <c r="B66" s="417"/>
      <c r="C66" s="417"/>
      <c r="D66" s="622"/>
      <c r="E66" s="417"/>
      <c r="F66" s="604"/>
      <c r="G66" s="604"/>
      <c r="H66" s="604"/>
    </row>
    <row r="67" spans="1:8" ht="15">
      <c r="A67" s="238"/>
      <c r="B67" s="417"/>
      <c r="C67" s="417"/>
      <c r="D67" s="622"/>
      <c r="E67" s="417"/>
      <c r="F67" s="604"/>
      <c r="G67" s="604"/>
      <c r="H67" s="604"/>
    </row>
    <row r="68" spans="1:8" ht="15">
      <c r="A68" s="238"/>
      <c r="B68" s="417"/>
      <c r="C68" s="417"/>
      <c r="D68" s="622"/>
      <c r="E68" s="417"/>
      <c r="F68" s="604"/>
      <c r="G68" s="604"/>
      <c r="H68" s="604"/>
    </row>
    <row r="69" spans="1:8" ht="15">
      <c r="A69" s="238"/>
      <c r="B69" s="417"/>
      <c r="C69" s="417"/>
      <c r="D69" s="622"/>
      <c r="E69" s="417"/>
      <c r="F69" s="604"/>
      <c r="G69" s="604"/>
      <c r="H69" s="604"/>
    </row>
    <row r="70" spans="1:8" ht="15">
      <c r="A70" s="238"/>
      <c r="B70" s="417"/>
      <c r="C70" s="417"/>
      <c r="D70" s="622"/>
      <c r="E70" s="417"/>
      <c r="F70" s="604"/>
      <c r="G70" s="604"/>
      <c r="H70" s="604"/>
    </row>
    <row r="71" spans="1:8" ht="15">
      <c r="A71" s="238"/>
      <c r="B71" s="417"/>
      <c r="C71" s="417"/>
      <c r="D71" s="622"/>
      <c r="E71" s="417"/>
      <c r="F71" s="604"/>
      <c r="G71" s="604"/>
      <c r="H71" s="604"/>
    </row>
    <row r="72" spans="1:8" ht="15">
      <c r="A72" s="238"/>
      <c r="B72" s="417"/>
      <c r="C72" s="417"/>
      <c r="D72" s="622"/>
      <c r="E72" s="417"/>
      <c r="F72" s="604"/>
      <c r="G72" s="604"/>
      <c r="H72" s="604"/>
    </row>
    <row r="73" spans="1:8" ht="15">
      <c r="A73" s="238"/>
      <c r="B73" s="417"/>
      <c r="C73" s="417"/>
      <c r="D73" s="622"/>
      <c r="E73" s="417"/>
      <c r="F73" s="604"/>
      <c r="G73" s="604"/>
      <c r="H73" s="604"/>
    </row>
    <row r="74" spans="1:8" ht="15">
      <c r="A74" s="238"/>
      <c r="B74" s="417"/>
      <c r="C74" s="417"/>
      <c r="D74" s="622"/>
      <c r="E74" s="417"/>
      <c r="F74" s="604"/>
      <c r="G74" s="604"/>
      <c r="H74" s="604"/>
    </row>
    <row r="75" spans="1:8" ht="15">
      <c r="A75" s="238"/>
      <c r="B75" s="417"/>
      <c r="C75" s="417"/>
      <c r="D75" s="622"/>
      <c r="E75" s="417"/>
      <c r="F75" s="604"/>
      <c r="G75" s="604"/>
      <c r="H75" s="604"/>
    </row>
    <row r="76" spans="1:8" ht="15">
      <c r="A76" s="238"/>
      <c r="B76" s="417"/>
      <c r="C76" s="417"/>
      <c r="D76" s="622"/>
      <c r="E76" s="417"/>
      <c r="F76" s="604"/>
      <c r="G76" s="604"/>
      <c r="H76" s="604"/>
    </row>
    <row r="77" spans="1:8" ht="15">
      <c r="A77" s="238"/>
      <c r="B77" s="417"/>
      <c r="C77" s="417"/>
      <c r="D77" s="622"/>
      <c r="E77" s="417"/>
      <c r="F77" s="604"/>
      <c r="G77" s="604"/>
      <c r="H77" s="604"/>
    </row>
    <row r="78" spans="1:8" ht="15">
      <c r="A78" s="238"/>
      <c r="B78" s="417"/>
      <c r="C78" s="417"/>
      <c r="D78" s="622"/>
      <c r="E78" s="417"/>
      <c r="F78" s="604"/>
      <c r="G78" s="604"/>
      <c r="H78" s="604"/>
    </row>
    <row r="79" spans="1:8" ht="15">
      <c r="A79" s="238"/>
      <c r="B79" s="417"/>
      <c r="C79" s="417"/>
      <c r="D79" s="622"/>
      <c r="E79" s="417"/>
      <c r="F79" s="604"/>
      <c r="G79" s="604"/>
      <c r="H79" s="604"/>
    </row>
    <row r="80" spans="1:8" ht="15">
      <c r="A80" s="238"/>
      <c r="B80" s="417"/>
      <c r="C80" s="417"/>
      <c r="D80" s="622"/>
      <c r="E80" s="417"/>
      <c r="F80" s="604"/>
      <c r="G80" s="604"/>
      <c r="H80" s="604"/>
    </row>
    <row r="81" spans="1:8" ht="15">
      <c r="A81" s="238"/>
      <c r="B81" s="417"/>
      <c r="C81" s="417"/>
      <c r="D81" s="622"/>
      <c r="E81" s="417"/>
      <c r="F81" s="604"/>
      <c r="G81" s="604"/>
      <c r="H81" s="604"/>
    </row>
    <row r="82" spans="1:8" ht="15">
      <c r="A82" s="238"/>
      <c r="B82" s="417"/>
      <c r="C82" s="417"/>
      <c r="D82" s="622"/>
      <c r="E82" s="417"/>
      <c r="F82" s="604"/>
      <c r="G82" s="604"/>
      <c r="H82" s="604"/>
    </row>
    <row r="83" spans="1:8" ht="15">
      <c r="A83" s="238"/>
      <c r="B83" s="417"/>
      <c r="C83" s="417"/>
      <c r="D83" s="622"/>
      <c r="E83" s="417"/>
      <c r="F83" s="604"/>
      <c r="G83" s="604"/>
      <c r="H83" s="604"/>
    </row>
    <row r="84" spans="1:8" ht="15">
      <c r="A84" s="238"/>
      <c r="B84" s="417"/>
      <c r="C84" s="417"/>
      <c r="D84" s="622"/>
      <c r="E84" s="417"/>
      <c r="F84" s="604"/>
      <c r="G84" s="604"/>
      <c r="H84" s="604"/>
    </row>
    <row r="85" spans="1:8" ht="15">
      <c r="A85" s="238"/>
      <c r="B85" s="417"/>
      <c r="C85" s="417"/>
      <c r="D85" s="622"/>
      <c r="E85" s="417"/>
      <c r="F85" s="604"/>
      <c r="G85" s="604"/>
      <c r="H85" s="604"/>
    </row>
    <row r="86" spans="1:8" ht="15">
      <c r="A86" s="238"/>
      <c r="B86" s="417"/>
      <c r="C86" s="417"/>
      <c r="D86" s="622"/>
      <c r="E86" s="417"/>
      <c r="F86" s="604"/>
      <c r="G86" s="604"/>
      <c r="H86" s="604"/>
    </row>
    <row r="87" spans="1:8" ht="15">
      <c r="A87" s="238"/>
      <c r="B87" s="417"/>
      <c r="C87" s="417"/>
      <c r="D87" s="622"/>
      <c r="E87" s="417"/>
      <c r="F87" s="604"/>
      <c r="G87" s="604"/>
      <c r="H87" s="604"/>
    </row>
    <row r="88" spans="1:8" ht="15">
      <c r="A88" s="238"/>
      <c r="B88" s="417"/>
      <c r="C88" s="417"/>
      <c r="D88" s="622"/>
      <c r="E88" s="417"/>
      <c r="F88" s="604"/>
      <c r="G88" s="604"/>
      <c r="H88" s="604"/>
    </row>
    <row r="89" spans="1:8" ht="15">
      <c r="A89" s="238"/>
      <c r="B89" s="417"/>
      <c r="C89" s="417"/>
      <c r="D89" s="622"/>
      <c r="E89" s="417"/>
      <c r="F89" s="604"/>
      <c r="G89" s="604"/>
      <c r="H89" s="604"/>
    </row>
    <row r="90" spans="1:8" ht="15">
      <c r="A90" s="238"/>
      <c r="B90" s="417"/>
      <c r="C90" s="417"/>
      <c r="D90" s="622"/>
      <c r="E90" s="417"/>
      <c r="F90" s="604"/>
      <c r="G90" s="604"/>
      <c r="H90" s="604"/>
    </row>
    <row r="91" spans="1:8" ht="15">
      <c r="A91" s="238"/>
      <c r="B91" s="417"/>
      <c r="C91" s="417"/>
      <c r="D91" s="622"/>
      <c r="E91" s="417"/>
      <c r="F91" s="604"/>
      <c r="G91" s="604"/>
      <c r="H91" s="604"/>
    </row>
    <row r="92" spans="1:8" ht="15">
      <c r="A92" s="238"/>
      <c r="B92" s="417"/>
      <c r="C92" s="417"/>
      <c r="D92" s="622"/>
      <c r="E92" s="417"/>
      <c r="F92" s="604"/>
      <c r="G92" s="604"/>
      <c r="H92" s="604"/>
    </row>
    <row r="93" spans="1:8" ht="15">
      <c r="A93" s="238"/>
      <c r="B93" s="417"/>
      <c r="C93" s="417"/>
      <c r="D93" s="622"/>
      <c r="E93" s="417"/>
      <c r="F93" s="604"/>
      <c r="G93" s="604"/>
      <c r="H93" s="604"/>
    </row>
    <row r="94" spans="1:8" ht="15">
      <c r="A94" s="238"/>
      <c r="B94" s="417"/>
      <c r="C94" s="417"/>
      <c r="D94" s="622"/>
      <c r="E94" s="417"/>
      <c r="F94" s="604"/>
      <c r="G94" s="604"/>
      <c r="H94" s="604"/>
    </row>
    <row r="95" spans="1:8" ht="15">
      <c r="A95" s="238"/>
      <c r="B95" s="417"/>
      <c r="C95" s="417"/>
      <c r="D95" s="622"/>
      <c r="E95" s="417"/>
      <c r="F95" s="604"/>
      <c r="G95" s="604"/>
      <c r="H95" s="604"/>
    </row>
    <row r="96" spans="1:8" ht="15">
      <c r="A96" s="238"/>
      <c r="B96" s="417"/>
      <c r="C96" s="417"/>
      <c r="D96" s="622"/>
      <c r="E96" s="417"/>
      <c r="F96" s="604"/>
      <c r="G96" s="604"/>
      <c r="H96" s="604"/>
    </row>
    <row r="97" spans="1:8" ht="15">
      <c r="A97" s="238"/>
      <c r="B97" s="417"/>
      <c r="C97" s="417"/>
      <c r="D97" s="622"/>
      <c r="E97" s="417"/>
      <c r="F97" s="604"/>
      <c r="G97" s="604"/>
      <c r="H97" s="604"/>
    </row>
    <row r="98" spans="1:8" ht="15">
      <c r="A98" s="238"/>
      <c r="B98" s="417"/>
      <c r="C98" s="417"/>
      <c r="D98" s="622"/>
      <c r="E98" s="417"/>
      <c r="F98" s="604"/>
      <c r="G98" s="604"/>
      <c r="H98" s="604"/>
    </row>
    <row r="99" spans="1:8" ht="15">
      <c r="A99" s="238"/>
      <c r="B99" s="417"/>
      <c r="C99" s="417"/>
      <c r="D99" s="622"/>
      <c r="E99" s="417"/>
      <c r="F99" s="604"/>
      <c r="G99" s="604"/>
      <c r="H99" s="604"/>
    </row>
    <row r="100" spans="1:8" ht="15">
      <c r="A100" s="238"/>
      <c r="B100" s="417"/>
      <c r="C100" s="417"/>
      <c r="D100" s="622"/>
      <c r="E100" s="417"/>
      <c r="F100" s="604"/>
      <c r="G100" s="604"/>
      <c r="H100" s="604"/>
    </row>
    <row r="101" spans="1:8" ht="15">
      <c r="A101" s="238"/>
      <c r="B101" s="417"/>
      <c r="C101" s="417"/>
      <c r="D101" s="622"/>
      <c r="E101" s="417"/>
      <c r="F101" s="604"/>
      <c r="G101" s="604"/>
      <c r="H101" s="604"/>
    </row>
    <row r="102" spans="1:8" ht="15">
      <c r="A102" s="238"/>
      <c r="B102" s="417"/>
      <c r="C102" s="417"/>
      <c r="D102" s="622"/>
      <c r="E102" s="417"/>
      <c r="F102" s="604"/>
      <c r="G102" s="604"/>
      <c r="H102" s="604"/>
    </row>
    <row r="103" spans="1:8" ht="15">
      <c r="A103" s="238"/>
      <c r="B103" s="417"/>
      <c r="C103" s="417"/>
      <c r="D103" s="622"/>
      <c r="E103" s="417"/>
      <c r="F103" s="604"/>
      <c r="G103" s="604"/>
      <c r="H103" s="604"/>
    </row>
    <row r="104" spans="1:8" ht="15">
      <c r="A104" s="238"/>
      <c r="B104" s="417"/>
      <c r="C104" s="417"/>
      <c r="D104" s="622"/>
      <c r="E104" s="417"/>
      <c r="F104" s="604"/>
      <c r="G104" s="604"/>
      <c r="H104" s="604"/>
    </row>
    <row r="105" spans="1:8" ht="15">
      <c r="A105" s="238"/>
      <c r="B105" s="417"/>
      <c r="C105" s="417"/>
      <c r="D105" s="622"/>
      <c r="E105" s="417"/>
      <c r="F105" s="604"/>
      <c r="G105" s="604"/>
      <c r="H105" s="604"/>
    </row>
    <row r="106" spans="1:8" ht="15">
      <c r="A106" s="238"/>
      <c r="B106" s="417"/>
      <c r="C106" s="417"/>
      <c r="D106" s="622"/>
      <c r="E106" s="417"/>
      <c r="F106" s="604"/>
      <c r="G106" s="604"/>
      <c r="H106" s="604"/>
    </row>
    <row r="107" spans="1:8" ht="15">
      <c r="A107" s="238"/>
      <c r="B107" s="417"/>
      <c r="C107" s="417"/>
      <c r="D107" s="622"/>
      <c r="E107" s="417"/>
      <c r="F107" s="604"/>
      <c r="G107" s="604"/>
      <c r="H107" s="604"/>
    </row>
    <row r="108" spans="1:8" ht="15">
      <c r="A108" s="238"/>
      <c r="B108" s="417"/>
      <c r="C108" s="417"/>
      <c r="D108" s="622"/>
      <c r="E108" s="417"/>
      <c r="F108" s="604"/>
      <c r="G108" s="604"/>
      <c r="H108" s="604"/>
    </row>
    <row r="109" spans="1:8" ht="15">
      <c r="A109" s="238"/>
      <c r="B109" s="417"/>
      <c r="C109" s="417"/>
      <c r="D109" s="622"/>
      <c r="E109" s="417"/>
      <c r="F109" s="604"/>
      <c r="G109" s="604"/>
      <c r="H109" s="604"/>
    </row>
    <row r="110" spans="1:8" ht="15">
      <c r="A110" s="238"/>
      <c r="B110" s="417"/>
      <c r="C110" s="417"/>
      <c r="D110" s="622"/>
      <c r="E110" s="417"/>
      <c r="F110" s="604"/>
      <c r="G110" s="604"/>
      <c r="H110" s="604"/>
    </row>
    <row r="111" spans="1:8" ht="15">
      <c r="A111" s="238"/>
      <c r="B111" s="417"/>
      <c r="C111" s="417"/>
      <c r="D111" s="622"/>
      <c r="E111" s="417"/>
      <c r="F111" s="604"/>
      <c r="G111" s="604"/>
      <c r="H111" s="604"/>
    </row>
    <row r="112" spans="1:8" ht="15">
      <c r="A112" s="238"/>
      <c r="B112" s="417"/>
      <c r="C112" s="417"/>
      <c r="D112" s="622"/>
      <c r="E112" s="417"/>
      <c r="F112" s="604"/>
      <c r="G112" s="604"/>
      <c r="H112" s="604"/>
    </row>
    <row r="113" spans="1:8" ht="15">
      <c r="A113" s="238"/>
      <c r="B113" s="417"/>
      <c r="C113" s="417"/>
      <c r="D113" s="622"/>
      <c r="E113" s="417"/>
      <c r="F113" s="604"/>
      <c r="G113" s="604"/>
      <c r="H113" s="604"/>
    </row>
    <row r="114" spans="1:8" ht="15">
      <c r="A114" s="238"/>
      <c r="B114" s="417"/>
      <c r="C114" s="417"/>
      <c r="D114" s="622"/>
      <c r="E114" s="417"/>
      <c r="F114" s="604"/>
      <c r="G114" s="604"/>
      <c r="H114" s="604"/>
    </row>
    <row r="115" spans="1:8" ht="15">
      <c r="A115" s="238"/>
      <c r="B115" s="417"/>
      <c r="C115" s="417"/>
      <c r="D115" s="622"/>
      <c r="E115" s="417"/>
      <c r="F115" s="604"/>
      <c r="G115" s="604"/>
      <c r="H115" s="604"/>
    </row>
    <row r="116" spans="1:8" ht="15">
      <c r="A116" s="238"/>
      <c r="B116" s="417"/>
      <c r="C116" s="417"/>
      <c r="D116" s="622"/>
      <c r="E116" s="417"/>
      <c r="F116" s="604"/>
      <c r="G116" s="604"/>
      <c r="H116" s="604"/>
    </row>
    <row r="117" spans="1:8" ht="15">
      <c r="A117" s="238"/>
      <c r="B117" s="417"/>
      <c r="C117" s="417"/>
      <c r="D117" s="622"/>
      <c r="E117" s="417"/>
      <c r="F117" s="604"/>
      <c r="G117" s="604"/>
      <c r="H117" s="604"/>
    </row>
    <row r="118" spans="1:8" ht="15">
      <c r="A118" s="238"/>
      <c r="B118" s="417"/>
      <c r="C118" s="417"/>
      <c r="D118" s="622"/>
      <c r="E118" s="417"/>
      <c r="F118" s="604"/>
      <c r="G118" s="604"/>
      <c r="H118" s="604"/>
    </row>
    <row r="119" spans="1:8" ht="15">
      <c r="A119" s="238"/>
      <c r="B119" s="417"/>
      <c r="C119" s="417"/>
      <c r="D119" s="622"/>
      <c r="E119" s="417"/>
      <c r="F119" s="604"/>
      <c r="G119" s="604"/>
      <c r="H119" s="604"/>
    </row>
    <row r="120" spans="1:8" ht="15">
      <c r="A120" s="238"/>
      <c r="B120" s="417"/>
      <c r="C120" s="417"/>
      <c r="D120" s="622"/>
      <c r="E120" s="417"/>
      <c r="F120" s="604"/>
      <c r="G120" s="604"/>
      <c r="H120" s="604"/>
    </row>
    <row r="121" spans="1:8" ht="15">
      <c r="A121" s="238"/>
      <c r="B121" s="417"/>
      <c r="C121" s="417"/>
      <c r="D121" s="622"/>
      <c r="E121" s="417"/>
      <c r="F121" s="604"/>
      <c r="G121" s="604"/>
      <c r="H121" s="604"/>
    </row>
    <row r="122" spans="1:8" ht="15">
      <c r="A122" s="238"/>
      <c r="B122" s="417"/>
      <c r="C122" s="417"/>
      <c r="D122" s="622"/>
      <c r="E122" s="417"/>
      <c r="F122" s="604"/>
      <c r="G122" s="604"/>
      <c r="H122" s="604"/>
    </row>
    <row r="123" spans="1:8" ht="15">
      <c r="A123" s="238"/>
      <c r="B123" s="417"/>
      <c r="C123" s="417"/>
      <c r="D123" s="622"/>
      <c r="E123" s="417"/>
      <c r="F123" s="604"/>
      <c r="G123" s="604"/>
      <c r="H123" s="604"/>
    </row>
    <row r="124" spans="1:8" ht="15">
      <c r="A124" s="238"/>
      <c r="B124" s="417"/>
      <c r="C124" s="417"/>
      <c r="D124" s="622"/>
      <c r="E124" s="417"/>
      <c r="F124" s="604"/>
      <c r="G124" s="604"/>
      <c r="H124" s="604"/>
    </row>
    <row r="125" spans="1:8" ht="15">
      <c r="A125" s="238"/>
      <c r="B125" s="417"/>
      <c r="C125" s="417"/>
      <c r="D125" s="622"/>
      <c r="E125" s="417"/>
      <c r="F125" s="604"/>
      <c r="G125" s="604"/>
      <c r="H125" s="604"/>
    </row>
    <row r="126" spans="1:8" ht="15">
      <c r="A126" s="238"/>
      <c r="B126" s="417"/>
      <c r="C126" s="417"/>
      <c r="D126" s="622"/>
      <c r="E126" s="417"/>
      <c r="F126" s="604"/>
      <c r="G126" s="604"/>
      <c r="H126" s="604"/>
    </row>
    <row r="127" spans="1:8" ht="15">
      <c r="A127" s="238"/>
      <c r="B127" s="417"/>
      <c r="C127" s="417"/>
      <c r="D127" s="622"/>
      <c r="E127" s="417"/>
      <c r="F127" s="604"/>
      <c r="G127" s="604"/>
      <c r="H127" s="604"/>
    </row>
    <row r="128" spans="1:8" ht="15">
      <c r="A128" s="238"/>
      <c r="B128" s="417"/>
      <c r="C128" s="417"/>
      <c r="D128" s="622"/>
      <c r="E128" s="417"/>
      <c r="F128" s="604"/>
      <c r="G128" s="604"/>
      <c r="H128" s="604"/>
    </row>
    <row r="129" spans="1:8" ht="15">
      <c r="A129" s="238"/>
      <c r="B129" s="417"/>
      <c r="C129" s="417"/>
      <c r="D129" s="622"/>
      <c r="E129" s="417"/>
      <c r="F129" s="604"/>
      <c r="G129" s="604"/>
      <c r="H129" s="604"/>
    </row>
    <row r="130" spans="1:8" ht="15">
      <c r="A130" s="238"/>
      <c r="B130" s="417"/>
      <c r="C130" s="417"/>
      <c r="D130" s="622"/>
      <c r="E130" s="417"/>
      <c r="F130" s="604"/>
      <c r="G130" s="604"/>
      <c r="H130" s="604"/>
    </row>
    <row r="131" spans="1:8" ht="15">
      <c r="A131" s="238"/>
      <c r="B131" s="417"/>
      <c r="C131" s="417"/>
      <c r="D131" s="622"/>
      <c r="E131" s="417"/>
      <c r="F131" s="604"/>
      <c r="G131" s="604"/>
      <c r="H131" s="604"/>
    </row>
    <row r="132" spans="1:8" ht="15">
      <c r="A132" s="238"/>
      <c r="B132" s="417"/>
      <c r="C132" s="417"/>
      <c r="D132" s="622"/>
      <c r="E132" s="417"/>
      <c r="F132" s="604"/>
      <c r="G132" s="604"/>
      <c r="H132" s="604"/>
    </row>
    <row r="133" spans="1:8" ht="15">
      <c r="A133" s="238"/>
      <c r="B133" s="417"/>
      <c r="C133" s="417"/>
      <c r="D133" s="622"/>
      <c r="E133" s="417"/>
      <c r="F133" s="604"/>
      <c r="G133" s="604"/>
      <c r="H133" s="604"/>
    </row>
    <row r="134" spans="1:8" ht="15">
      <c r="A134" s="238"/>
      <c r="B134" s="417"/>
      <c r="C134" s="417"/>
      <c r="D134" s="622"/>
      <c r="E134" s="417"/>
      <c r="F134" s="604"/>
      <c r="G134" s="604"/>
      <c r="H134" s="604"/>
    </row>
    <row r="135" spans="1:8" ht="15">
      <c r="A135" s="238"/>
      <c r="B135" s="417"/>
      <c r="C135" s="417"/>
      <c r="D135" s="622"/>
      <c r="E135" s="417"/>
      <c r="F135" s="604"/>
      <c r="G135" s="604"/>
      <c r="H135" s="604"/>
    </row>
    <row r="136" spans="1:8" ht="15">
      <c r="A136" s="238"/>
      <c r="B136" s="417"/>
      <c r="C136" s="417"/>
      <c r="D136" s="622"/>
      <c r="E136" s="417"/>
      <c r="F136" s="604"/>
      <c r="G136" s="604"/>
      <c r="H136" s="604"/>
    </row>
    <row r="137" spans="1:8" ht="15">
      <c r="A137" s="238"/>
      <c r="B137" s="417"/>
      <c r="C137" s="417"/>
      <c r="D137" s="622"/>
      <c r="E137" s="417"/>
      <c r="F137" s="604"/>
      <c r="G137" s="604"/>
      <c r="H137" s="604"/>
    </row>
    <row r="138" spans="1:8" ht="15">
      <c r="A138" s="238"/>
      <c r="B138" s="417"/>
      <c r="C138" s="417"/>
      <c r="D138" s="622"/>
      <c r="E138" s="417"/>
      <c r="F138" s="604"/>
      <c r="G138" s="604"/>
      <c r="H138" s="604"/>
    </row>
    <row r="139" spans="1:8" ht="15">
      <c r="A139" s="238"/>
      <c r="B139" s="417"/>
      <c r="C139" s="417"/>
      <c r="D139" s="622"/>
      <c r="E139" s="417"/>
      <c r="F139" s="604"/>
      <c r="G139" s="604"/>
      <c r="H139" s="604"/>
    </row>
    <row r="140" spans="1:8" ht="15">
      <c r="A140" s="238"/>
      <c r="B140" s="417"/>
      <c r="C140" s="417"/>
      <c r="D140" s="622"/>
      <c r="E140" s="417"/>
      <c r="F140" s="604"/>
      <c r="G140" s="604"/>
      <c r="H140" s="604"/>
    </row>
    <row r="141" spans="1:8" ht="15">
      <c r="A141" s="238"/>
      <c r="B141" s="417"/>
      <c r="C141" s="417"/>
      <c r="D141" s="622"/>
      <c r="E141" s="417"/>
      <c r="F141" s="604"/>
      <c r="G141" s="604"/>
      <c r="H141" s="604"/>
    </row>
    <row r="142" spans="1:8" ht="15">
      <c r="A142" s="238"/>
      <c r="B142" s="417"/>
      <c r="C142" s="417"/>
      <c r="D142" s="622"/>
      <c r="E142" s="417"/>
      <c r="F142" s="604"/>
      <c r="G142" s="604"/>
      <c r="H142" s="604"/>
    </row>
    <row r="143" spans="1:8" ht="15">
      <c r="A143" s="238"/>
      <c r="B143" s="417"/>
      <c r="C143" s="417"/>
      <c r="D143" s="622"/>
      <c r="E143" s="417"/>
      <c r="F143" s="604"/>
      <c r="G143" s="604"/>
      <c r="H143" s="604"/>
    </row>
    <row r="144" spans="1:8" ht="15">
      <c r="A144" s="238"/>
      <c r="B144" s="417"/>
      <c r="C144" s="417"/>
      <c r="D144" s="622"/>
      <c r="E144" s="417"/>
      <c r="F144" s="604"/>
      <c r="G144" s="604"/>
      <c r="H144" s="604"/>
    </row>
    <row r="145" spans="1:8" ht="15">
      <c r="A145" s="238"/>
      <c r="B145" s="417"/>
      <c r="C145" s="417"/>
      <c r="D145" s="622"/>
      <c r="E145" s="417"/>
      <c r="F145" s="604"/>
      <c r="G145" s="604"/>
      <c r="H145" s="604"/>
    </row>
    <row r="146" spans="1:8" ht="15">
      <c r="A146" s="238"/>
      <c r="B146" s="417"/>
      <c r="C146" s="417"/>
      <c r="D146" s="622"/>
      <c r="E146" s="417"/>
      <c r="F146" s="604"/>
      <c r="G146" s="604"/>
      <c r="H146" s="604"/>
    </row>
    <row r="147" spans="1:8" ht="15">
      <c r="A147" s="238"/>
      <c r="B147" s="417"/>
      <c r="C147" s="417"/>
      <c r="D147" s="622"/>
      <c r="E147" s="417"/>
      <c r="F147" s="604"/>
      <c r="G147" s="604"/>
      <c r="H147" s="604"/>
    </row>
    <row r="148" spans="1:8" ht="15">
      <c r="A148" s="238"/>
      <c r="B148" s="417"/>
      <c r="C148" s="417"/>
      <c r="D148" s="622"/>
      <c r="E148" s="417"/>
      <c r="F148" s="604"/>
      <c r="G148" s="604"/>
      <c r="H148" s="604"/>
    </row>
    <row r="149" spans="1:8" ht="15">
      <c r="A149" s="238"/>
      <c r="B149" s="417"/>
      <c r="C149" s="417"/>
      <c r="D149" s="622"/>
      <c r="E149" s="417"/>
      <c r="F149" s="604"/>
      <c r="G149" s="604"/>
      <c r="H149" s="604"/>
    </row>
    <row r="150" spans="1:8" ht="15">
      <c r="A150" s="238"/>
      <c r="B150" s="417"/>
      <c r="C150" s="417"/>
      <c r="D150" s="622"/>
      <c r="E150" s="417"/>
      <c r="F150" s="604"/>
      <c r="G150" s="604"/>
      <c r="H150" s="604"/>
    </row>
    <row r="151" spans="1:8" ht="15">
      <c r="A151" s="238"/>
      <c r="B151" s="417"/>
      <c r="C151" s="417"/>
      <c r="D151" s="622"/>
      <c r="E151" s="417"/>
      <c r="F151" s="604"/>
      <c r="G151" s="604"/>
      <c r="H151" s="604"/>
    </row>
    <row r="152" spans="1:8" ht="15">
      <c r="A152" s="238"/>
      <c r="B152" s="417"/>
      <c r="C152" s="417"/>
      <c r="D152" s="622"/>
      <c r="E152" s="417"/>
      <c r="F152" s="604"/>
      <c r="G152" s="604"/>
      <c r="H152" s="604"/>
    </row>
    <row r="153" spans="1:8" ht="15">
      <c r="A153" s="238"/>
      <c r="B153" s="417"/>
      <c r="C153" s="417"/>
      <c r="D153" s="622"/>
      <c r="E153" s="417"/>
      <c r="F153" s="604"/>
      <c r="G153" s="604"/>
      <c r="H153" s="604"/>
    </row>
    <row r="154" spans="1:8" ht="15">
      <c r="A154" s="238"/>
      <c r="B154" s="417"/>
      <c r="C154" s="417"/>
      <c r="D154" s="622"/>
      <c r="E154" s="417"/>
      <c r="F154" s="604"/>
      <c r="G154" s="604"/>
      <c r="H154" s="604"/>
    </row>
    <row r="155" spans="1:8" ht="15">
      <c r="A155" s="238"/>
      <c r="B155" s="417"/>
      <c r="C155" s="417"/>
      <c r="D155" s="622"/>
      <c r="E155" s="417"/>
      <c r="F155" s="604"/>
      <c r="G155" s="604"/>
      <c r="H155" s="604"/>
    </row>
  </sheetData>
  <sheetProtection selectLockedCells="1" selectUnlockedCells="1"/>
  <mergeCells count="1">
    <mergeCell ref="A12:F12"/>
  </mergeCells>
  <printOptions/>
  <pageMargins left="0.2361111111111111" right="0.2361111111111111" top="1.4569444444444444" bottom="0.9840277777777777" header="0.5118055555555555" footer="0.5118055555555555"/>
  <pageSetup horizontalDpi="300" verticalDpi="300" orientation="landscape" paperSize="9" scale="66" r:id="rId1"/>
  <headerFooter alignWithMargins="0">
    <oddHeader>&amp;L&amp;"times,Standardowy"Przetarg nieograniczony nr 13/PN/14 na dostawy wyrobów medycznych jednorazowego użytku oraz materiałów zużywalnych do aparatury medycznej, pakiet nr 30</oddHeader>
  </headerFooter>
  <rowBreaks count="1" manualBreakCount="1">
    <brk id="9" max="255" man="1"/>
  </rowBreaks>
</worksheet>
</file>

<file path=xl/worksheets/sheet31.xml><?xml version="1.0" encoding="utf-8"?>
<worksheet xmlns="http://schemas.openxmlformats.org/spreadsheetml/2006/main" xmlns:r="http://schemas.openxmlformats.org/officeDocument/2006/relationships">
  <sheetPr>
    <tabColor indexed="13"/>
  </sheetPr>
  <dimension ref="A2:I149"/>
  <sheetViews>
    <sheetView view="pageBreakPreview" zoomScale="60" zoomScalePageLayoutView="0" workbookViewId="0" topLeftCell="A1">
      <selection activeCell="A1" sqref="A1:IV16384"/>
    </sheetView>
  </sheetViews>
  <sheetFormatPr defaultColWidth="9.00390625" defaultRowHeight="12.75"/>
  <cols>
    <col min="1" max="1" width="4.75390625" style="23" customWidth="1"/>
    <col min="2" max="2" width="38.375" style="239" customWidth="1"/>
    <col min="3" max="3" width="7.75390625" style="23" customWidth="1"/>
    <col min="4" max="4" width="9.75390625" style="23" customWidth="1"/>
    <col min="5" max="5" width="16.00390625" style="99" customWidth="1"/>
    <col min="6" max="6" width="15.75390625" style="23" customWidth="1"/>
    <col min="7" max="7" width="17.625" style="23" customWidth="1"/>
    <col min="8" max="8" width="10.25390625" style="239" customWidth="1"/>
    <col min="9" max="9" width="20.625" style="624" customWidth="1"/>
    <col min="10" max="16384" width="9.125" style="23" customWidth="1"/>
  </cols>
  <sheetData>
    <row r="2" spans="1:9" ht="15">
      <c r="A2" s="240" t="s">
        <v>482</v>
      </c>
      <c r="B2" s="240" t="s">
        <v>483</v>
      </c>
      <c r="C2" s="240" t="s">
        <v>484</v>
      </c>
      <c r="D2" s="240" t="s">
        <v>368</v>
      </c>
      <c r="E2" s="240" t="s">
        <v>157</v>
      </c>
      <c r="F2" s="327" t="s">
        <v>4</v>
      </c>
      <c r="G2" s="327" t="s">
        <v>5</v>
      </c>
      <c r="H2" s="327" t="s">
        <v>160</v>
      </c>
      <c r="I2" s="627" t="s">
        <v>266</v>
      </c>
    </row>
    <row r="3" spans="1:9" ht="15">
      <c r="A3" s="240" t="s">
        <v>162</v>
      </c>
      <c r="B3" s="240" t="s">
        <v>163</v>
      </c>
      <c r="C3" s="240" t="s">
        <v>164</v>
      </c>
      <c r="D3" s="240" t="s">
        <v>165</v>
      </c>
      <c r="E3" s="240" t="s">
        <v>166</v>
      </c>
      <c r="F3" s="240" t="s">
        <v>167</v>
      </c>
      <c r="G3" s="240" t="s">
        <v>168</v>
      </c>
      <c r="H3" s="240" t="s">
        <v>169</v>
      </c>
      <c r="I3" s="628" t="s">
        <v>170</v>
      </c>
    </row>
    <row r="4" spans="1:9" ht="81.75" customHeight="1">
      <c r="A4" s="288" t="s">
        <v>162</v>
      </c>
      <c r="B4" s="252" t="s">
        <v>458</v>
      </c>
      <c r="C4" s="288" t="s">
        <v>619</v>
      </c>
      <c r="D4" s="288">
        <v>30</v>
      </c>
      <c r="E4" s="23"/>
      <c r="F4" s="287"/>
      <c r="G4" s="327"/>
      <c r="H4" s="820"/>
      <c r="I4" s="629"/>
    </row>
    <row r="5" spans="1:9" ht="22.5" customHeight="1">
      <c r="A5" s="1120" t="s">
        <v>329</v>
      </c>
      <c r="B5" s="1120"/>
      <c r="C5" s="1120"/>
      <c r="D5" s="1120"/>
      <c r="E5" s="1120"/>
      <c r="F5" s="1120"/>
      <c r="G5" s="327"/>
      <c r="H5" s="328"/>
      <c r="I5" s="629"/>
    </row>
    <row r="6" spans="5:8" ht="15">
      <c r="E6" s="23"/>
      <c r="H6" s="237"/>
    </row>
    <row r="7" spans="1:8" ht="15">
      <c r="A7" s="259" t="s">
        <v>555</v>
      </c>
      <c r="B7" s="259"/>
      <c r="C7" s="259"/>
      <c r="D7" s="259"/>
      <c r="E7" s="259"/>
      <c r="F7" s="259"/>
      <c r="G7" s="259"/>
      <c r="H7" s="23"/>
    </row>
    <row r="8" spans="1:8" ht="15">
      <c r="A8" s="257"/>
      <c r="B8" s="257"/>
      <c r="C8" s="257"/>
      <c r="D8" s="257"/>
      <c r="E8" s="257"/>
      <c r="F8" s="257"/>
      <c r="G8" s="257"/>
      <c r="H8" s="257"/>
    </row>
    <row r="9" spans="1:9" s="99" customFormat="1" ht="14.25">
      <c r="A9" s="99" t="s">
        <v>556</v>
      </c>
      <c r="F9" s="630"/>
      <c r="H9" s="256"/>
      <c r="I9" s="625"/>
    </row>
    <row r="10" spans="6:9" s="99" customFormat="1" ht="14.25">
      <c r="F10" s="630"/>
      <c r="H10" s="256"/>
      <c r="I10" s="625"/>
    </row>
    <row r="11" spans="1:9" s="99" customFormat="1" ht="14.25">
      <c r="A11" s="99" t="s">
        <v>557</v>
      </c>
      <c r="F11" s="630"/>
      <c r="H11" s="256"/>
      <c r="I11" s="625"/>
    </row>
    <row r="12" spans="2:8" ht="15">
      <c r="B12" s="23"/>
      <c r="E12" s="23"/>
      <c r="F12" s="258"/>
      <c r="H12" s="259"/>
    </row>
    <row r="13" spans="1:8" ht="15">
      <c r="A13" s="23" t="s">
        <v>558</v>
      </c>
      <c r="B13" s="23"/>
      <c r="E13" s="23"/>
      <c r="F13" s="258"/>
      <c r="H13" s="23"/>
    </row>
    <row r="14" spans="2:8" ht="15">
      <c r="B14" s="23"/>
      <c r="E14" s="23"/>
      <c r="F14" s="258"/>
      <c r="H14" s="23"/>
    </row>
    <row r="15" spans="1:8" ht="15">
      <c r="A15" s="23" t="s">
        <v>340</v>
      </c>
      <c r="B15" s="23"/>
      <c r="E15" s="23"/>
      <c r="H15" s="23"/>
    </row>
    <row r="16" spans="2:9" ht="15">
      <c r="B16" s="23"/>
      <c r="E16" s="23"/>
      <c r="H16" s="23"/>
      <c r="I16" s="626"/>
    </row>
    <row r="17" spans="1:8" ht="15">
      <c r="A17" s="23" t="s">
        <v>560</v>
      </c>
      <c r="B17" s="23"/>
      <c r="E17" s="23"/>
      <c r="H17" s="23"/>
    </row>
    <row r="18" spans="2:8" ht="15">
      <c r="B18" s="23"/>
      <c r="E18" s="23"/>
      <c r="H18" s="23"/>
    </row>
    <row r="19" spans="2:8" ht="15">
      <c r="B19" s="23"/>
      <c r="E19" s="23"/>
      <c r="G19" s="234" t="s">
        <v>561</v>
      </c>
      <c r="H19" s="297"/>
    </row>
    <row r="20" spans="1:8" ht="15">
      <c r="A20" s="236"/>
      <c r="B20" s="237"/>
      <c r="C20" s="237"/>
      <c r="E20" s="23"/>
      <c r="F20" s="110"/>
      <c r="G20" s="234" t="s">
        <v>562</v>
      </c>
      <c r="H20" s="297"/>
    </row>
    <row r="21" spans="2:8" ht="15">
      <c r="B21" s="333"/>
      <c r="C21" s="333"/>
      <c r="D21" s="350"/>
      <c r="E21" s="350"/>
      <c r="F21" s="366"/>
      <c r="G21" s="234" t="s">
        <v>563</v>
      </c>
      <c r="H21" s="297"/>
    </row>
    <row r="22" ht="15">
      <c r="H22" s="237"/>
    </row>
    <row r="23" ht="15">
      <c r="H23" s="237"/>
    </row>
    <row r="24" ht="15">
      <c r="H24" s="237"/>
    </row>
    <row r="25" ht="15">
      <c r="H25" s="237"/>
    </row>
    <row r="26" ht="15">
      <c r="H26" s="237"/>
    </row>
    <row r="27" ht="15">
      <c r="H27" s="237"/>
    </row>
    <row r="28" ht="15">
      <c r="H28" s="237"/>
    </row>
    <row r="29" ht="15">
      <c r="H29" s="237"/>
    </row>
    <row r="30" ht="15">
      <c r="H30" s="237"/>
    </row>
    <row r="31" ht="15">
      <c r="H31" s="237"/>
    </row>
    <row r="32" ht="15">
      <c r="H32" s="237"/>
    </row>
    <row r="33" ht="15">
      <c r="H33" s="237"/>
    </row>
    <row r="34" ht="15">
      <c r="H34" s="237"/>
    </row>
    <row r="35" ht="15">
      <c r="H35" s="237"/>
    </row>
    <row r="36" ht="15">
      <c r="H36" s="237"/>
    </row>
    <row r="37" ht="15">
      <c r="H37" s="237"/>
    </row>
    <row r="38" ht="15">
      <c r="H38" s="237"/>
    </row>
    <row r="39" ht="15">
      <c r="H39" s="237"/>
    </row>
    <row r="40" ht="15">
      <c r="H40" s="237"/>
    </row>
    <row r="41" ht="15">
      <c r="H41" s="237"/>
    </row>
    <row r="42" ht="15">
      <c r="H42" s="237"/>
    </row>
    <row r="43" ht="15">
      <c r="H43" s="237"/>
    </row>
    <row r="44" ht="15">
      <c r="H44" s="237"/>
    </row>
    <row r="45" ht="15">
      <c r="H45" s="237"/>
    </row>
    <row r="46" ht="15">
      <c r="H46" s="237"/>
    </row>
    <row r="47" ht="15">
      <c r="H47" s="237"/>
    </row>
    <row r="48" ht="15">
      <c r="H48" s="237"/>
    </row>
    <row r="49" ht="15">
      <c r="H49" s="237"/>
    </row>
    <row r="50" ht="15">
      <c r="H50" s="237"/>
    </row>
    <row r="51" ht="15">
      <c r="H51" s="237"/>
    </row>
    <row r="52" ht="15">
      <c r="H52" s="237"/>
    </row>
    <row r="53" ht="15">
      <c r="H53" s="237"/>
    </row>
    <row r="54" ht="15">
      <c r="H54" s="237"/>
    </row>
    <row r="55" ht="15">
      <c r="H55" s="237"/>
    </row>
    <row r="56" ht="15">
      <c r="H56" s="237"/>
    </row>
    <row r="57" ht="15">
      <c r="H57" s="237"/>
    </row>
    <row r="58" ht="15">
      <c r="H58" s="237"/>
    </row>
    <row r="59" ht="15">
      <c r="H59" s="237"/>
    </row>
    <row r="60" ht="15">
      <c r="H60" s="237"/>
    </row>
    <row r="61" ht="15">
      <c r="H61" s="237"/>
    </row>
    <row r="62" ht="15">
      <c r="H62" s="237"/>
    </row>
    <row r="63" ht="15">
      <c r="H63" s="237"/>
    </row>
    <row r="64" ht="15">
      <c r="H64" s="237"/>
    </row>
    <row r="65" ht="15">
      <c r="H65" s="237"/>
    </row>
    <row r="66" ht="15">
      <c r="H66" s="237"/>
    </row>
    <row r="67" ht="15">
      <c r="H67" s="237"/>
    </row>
    <row r="68" ht="15">
      <c r="H68" s="237"/>
    </row>
    <row r="69" ht="15">
      <c r="H69" s="237"/>
    </row>
    <row r="70" ht="15">
      <c r="H70" s="237"/>
    </row>
    <row r="71" ht="15">
      <c r="H71" s="237"/>
    </row>
    <row r="72" ht="15">
      <c r="H72" s="237"/>
    </row>
    <row r="73" ht="15">
      <c r="H73" s="237"/>
    </row>
    <row r="74" ht="15">
      <c r="H74" s="237"/>
    </row>
    <row r="75" ht="15">
      <c r="H75" s="237"/>
    </row>
    <row r="76" ht="15">
      <c r="H76" s="237"/>
    </row>
    <row r="77" ht="15">
      <c r="H77" s="237"/>
    </row>
    <row r="78" ht="15">
      <c r="H78" s="237"/>
    </row>
    <row r="79" ht="15">
      <c r="H79" s="237"/>
    </row>
    <row r="80" ht="15">
      <c r="H80" s="237"/>
    </row>
    <row r="81" ht="15">
      <c r="H81" s="237"/>
    </row>
    <row r="82" ht="15">
      <c r="H82" s="237"/>
    </row>
    <row r="83" ht="15">
      <c r="H83" s="237"/>
    </row>
    <row r="84" ht="15">
      <c r="H84" s="237"/>
    </row>
    <row r="85" ht="15">
      <c r="H85" s="237"/>
    </row>
    <row r="86" ht="15">
      <c r="H86" s="237"/>
    </row>
    <row r="87" ht="15">
      <c r="H87" s="237"/>
    </row>
    <row r="88" ht="15">
      <c r="H88" s="237"/>
    </row>
    <row r="89" ht="15">
      <c r="H89" s="237"/>
    </row>
    <row r="90" ht="15">
      <c r="H90" s="237"/>
    </row>
    <row r="91" ht="15">
      <c r="H91" s="237"/>
    </row>
    <row r="92" ht="15">
      <c r="H92" s="237"/>
    </row>
    <row r="93" ht="15">
      <c r="H93" s="237"/>
    </row>
    <row r="94" ht="15">
      <c r="H94" s="237"/>
    </row>
    <row r="95" ht="15">
      <c r="H95" s="237"/>
    </row>
    <row r="96" ht="15">
      <c r="H96" s="237"/>
    </row>
    <row r="97" ht="15">
      <c r="H97" s="237"/>
    </row>
    <row r="98" ht="15">
      <c r="H98" s="237"/>
    </row>
    <row r="99" ht="15">
      <c r="H99" s="237"/>
    </row>
    <row r="100" ht="15">
      <c r="H100" s="237"/>
    </row>
    <row r="101" ht="15">
      <c r="H101" s="237"/>
    </row>
    <row r="102" ht="15">
      <c r="H102" s="237"/>
    </row>
    <row r="103" ht="15">
      <c r="H103" s="237"/>
    </row>
    <row r="104" ht="15">
      <c r="H104" s="237"/>
    </row>
    <row r="105" ht="15">
      <c r="H105" s="237"/>
    </row>
    <row r="106" ht="15">
      <c r="H106" s="237"/>
    </row>
    <row r="107" ht="15">
      <c r="H107" s="237"/>
    </row>
    <row r="108" ht="15">
      <c r="H108" s="237"/>
    </row>
    <row r="109" ht="15">
      <c r="H109" s="237"/>
    </row>
    <row r="110" ht="15">
      <c r="H110" s="237"/>
    </row>
    <row r="111" ht="15">
      <c r="H111" s="237"/>
    </row>
    <row r="112" ht="15">
      <c r="H112" s="237"/>
    </row>
    <row r="113" ht="15">
      <c r="H113" s="237"/>
    </row>
    <row r="114" ht="15">
      <c r="H114" s="237"/>
    </row>
    <row r="115" ht="15">
      <c r="H115" s="237"/>
    </row>
    <row r="116" ht="15">
      <c r="H116" s="237"/>
    </row>
    <row r="117" ht="15">
      <c r="H117" s="237"/>
    </row>
    <row r="118" ht="15">
      <c r="H118" s="237"/>
    </row>
    <row r="119" ht="15">
      <c r="H119" s="237"/>
    </row>
    <row r="120" ht="15">
      <c r="H120" s="237"/>
    </row>
    <row r="121" ht="15">
      <c r="H121" s="237"/>
    </row>
    <row r="122" ht="15">
      <c r="H122" s="237"/>
    </row>
    <row r="123" ht="15">
      <c r="H123" s="237"/>
    </row>
    <row r="124" ht="15">
      <c r="H124" s="237"/>
    </row>
    <row r="125" ht="15">
      <c r="H125" s="237"/>
    </row>
    <row r="126" ht="15">
      <c r="H126" s="237"/>
    </row>
    <row r="127" ht="15">
      <c r="H127" s="237"/>
    </row>
    <row r="128" ht="15">
      <c r="H128" s="237"/>
    </row>
    <row r="129" ht="15">
      <c r="H129" s="237"/>
    </row>
    <row r="130" ht="15">
      <c r="H130" s="237"/>
    </row>
    <row r="131" ht="15">
      <c r="H131" s="237"/>
    </row>
    <row r="132" ht="15">
      <c r="H132" s="237"/>
    </row>
    <row r="133" ht="15">
      <c r="H133" s="237"/>
    </row>
    <row r="134" ht="15">
      <c r="H134" s="237"/>
    </row>
    <row r="135" ht="15">
      <c r="H135" s="237"/>
    </row>
    <row r="136" ht="15">
      <c r="H136" s="237"/>
    </row>
    <row r="137" ht="15">
      <c r="H137" s="237"/>
    </row>
    <row r="138" ht="15">
      <c r="H138" s="237"/>
    </row>
    <row r="139" ht="15">
      <c r="H139" s="237"/>
    </row>
    <row r="140" ht="15">
      <c r="H140" s="237"/>
    </row>
    <row r="141" ht="15">
      <c r="H141" s="237"/>
    </row>
    <row r="142" ht="15">
      <c r="H142" s="237"/>
    </row>
    <row r="143" ht="15">
      <c r="H143" s="237"/>
    </row>
    <row r="144" ht="15">
      <c r="H144" s="237"/>
    </row>
    <row r="145" ht="15">
      <c r="H145" s="237"/>
    </row>
    <row r="146" ht="15">
      <c r="H146" s="237"/>
    </row>
    <row r="147" ht="15">
      <c r="H147" s="237"/>
    </row>
    <row r="148" ht="15">
      <c r="H148" s="237"/>
    </row>
    <row r="149" ht="15">
      <c r="H149" s="237"/>
    </row>
  </sheetData>
  <sheetProtection selectLockedCells="1" selectUnlockedCells="1"/>
  <mergeCells count="1">
    <mergeCell ref="A5:F5"/>
  </mergeCells>
  <printOptions/>
  <pageMargins left="0.3" right="0.24027777777777778" top="1.3118055555555554" bottom="1" header="0.5" footer="0.5"/>
  <pageSetup horizontalDpi="300" verticalDpi="300" orientation="landscape" paperSize="9" r:id="rId1"/>
  <headerFooter alignWithMargins="0">
    <oddHeader>&amp;L&amp;"times,Standardowy"Przetarg nieograniczony nr 13/PN/14 na dostawy wyrobów medycznych jednorazowego użytku oraz materiałów zuzywalnych do aparatury medycznej, pakiet nr 31</oddHeader>
  </headerFooter>
</worksheet>
</file>

<file path=xl/worksheets/sheet32.xml><?xml version="1.0" encoding="utf-8"?>
<worksheet xmlns="http://schemas.openxmlformats.org/spreadsheetml/2006/main" xmlns:r="http://schemas.openxmlformats.org/officeDocument/2006/relationships">
  <dimension ref="A1:K31"/>
  <sheetViews>
    <sheetView view="pageBreakPreview" zoomScaleSheetLayoutView="100" zoomScalePageLayoutView="0" workbookViewId="0" topLeftCell="A1">
      <selection activeCell="A1" sqref="A1:IV16384"/>
    </sheetView>
  </sheetViews>
  <sheetFormatPr defaultColWidth="9.00390625" defaultRowHeight="12.75"/>
  <cols>
    <col min="1" max="1" width="3.75390625" style="23" customWidth="1"/>
    <col min="2" max="2" width="51.625" style="23" customWidth="1"/>
    <col min="3" max="3" width="5.00390625" style="23" customWidth="1"/>
    <col min="4" max="4" width="9.875" style="23" customWidth="1"/>
    <col min="5" max="5" width="14.00390625" style="23" customWidth="1"/>
    <col min="6" max="6" width="14.75390625" style="23" customWidth="1"/>
    <col min="7" max="7" width="14.75390625" style="23" hidden="1" customWidth="1"/>
    <col min="8" max="8" width="14.75390625" style="112" hidden="1" customWidth="1"/>
    <col min="9" max="9" width="17.25390625" style="303" customWidth="1"/>
    <col min="10" max="10" width="11.375" style="646" customWidth="1"/>
    <col min="11" max="11" width="20.00390625" style="303" customWidth="1"/>
    <col min="12" max="16384" width="9.125" style="23" customWidth="1"/>
  </cols>
  <sheetData>
    <row r="1" spans="1:10" ht="15">
      <c r="A1" s="632"/>
      <c r="B1" s="633"/>
      <c r="C1" s="632"/>
      <c r="D1" s="632"/>
      <c r="E1" s="632"/>
      <c r="F1" s="632"/>
      <c r="G1" s="632"/>
      <c r="H1" s="634"/>
      <c r="I1" s="635"/>
      <c r="J1" s="636"/>
    </row>
    <row r="2" spans="1:11" ht="30">
      <c r="A2" s="240" t="s">
        <v>482</v>
      </c>
      <c r="B2" s="240" t="s">
        <v>483</v>
      </c>
      <c r="C2" s="240" t="s">
        <v>484</v>
      </c>
      <c r="D2" s="240" t="s">
        <v>20</v>
      </c>
      <c r="E2" s="240" t="s">
        <v>157</v>
      </c>
      <c r="F2" s="327" t="s">
        <v>4</v>
      </c>
      <c r="G2" s="327"/>
      <c r="H2" s="286"/>
      <c r="I2" s="249" t="s">
        <v>5</v>
      </c>
      <c r="J2" s="249" t="s">
        <v>160</v>
      </c>
      <c r="K2" s="376" t="s">
        <v>266</v>
      </c>
    </row>
    <row r="3" spans="1:11" ht="15">
      <c r="A3" s="240" t="s">
        <v>162</v>
      </c>
      <c r="B3" s="240" t="s">
        <v>163</v>
      </c>
      <c r="C3" s="240" t="s">
        <v>164</v>
      </c>
      <c r="D3" s="240" t="s">
        <v>165</v>
      </c>
      <c r="E3" s="240" t="s">
        <v>166</v>
      </c>
      <c r="F3" s="240" t="s">
        <v>167</v>
      </c>
      <c r="G3" s="240"/>
      <c r="H3" s="286"/>
      <c r="I3" s="249" t="s">
        <v>168</v>
      </c>
      <c r="J3" s="249" t="s">
        <v>169</v>
      </c>
      <c r="K3" s="249" t="s">
        <v>170</v>
      </c>
    </row>
    <row r="4" spans="1:11" ht="30">
      <c r="A4" s="288" t="s">
        <v>162</v>
      </c>
      <c r="B4" s="252" t="s">
        <v>459</v>
      </c>
      <c r="C4" s="312" t="s">
        <v>619</v>
      </c>
      <c r="D4" s="312">
        <v>20</v>
      </c>
      <c r="E4" s="473"/>
      <c r="F4" s="637"/>
      <c r="G4" s="637"/>
      <c r="H4" s="638"/>
      <c r="I4" s="639"/>
      <c r="J4" s="826"/>
      <c r="K4" s="640"/>
    </row>
    <row r="5" spans="1:11" ht="30">
      <c r="A5" s="288" t="s">
        <v>163</v>
      </c>
      <c r="B5" s="252" t="s">
        <v>460</v>
      </c>
      <c r="C5" s="312" t="s">
        <v>619</v>
      </c>
      <c r="D5" s="312">
        <v>20</v>
      </c>
      <c r="E5" s="473"/>
      <c r="F5" s="637"/>
      <c r="G5" s="637"/>
      <c r="H5" s="638"/>
      <c r="I5" s="639"/>
      <c r="J5" s="826"/>
      <c r="K5" s="640"/>
    </row>
    <row r="6" spans="1:11" ht="36.75" customHeight="1">
      <c r="A6" s="288" t="s">
        <v>164</v>
      </c>
      <c r="B6" s="252" t="s">
        <v>461</v>
      </c>
      <c r="C6" s="312" t="s">
        <v>619</v>
      </c>
      <c r="D6" s="312">
        <v>10</v>
      </c>
      <c r="E6" s="473"/>
      <c r="F6" s="637"/>
      <c r="G6" s="637"/>
      <c r="H6" s="638"/>
      <c r="I6" s="639"/>
      <c r="J6" s="826"/>
      <c r="K6" s="640"/>
    </row>
    <row r="7" spans="1:11" ht="30">
      <c r="A7" s="288" t="s">
        <v>165</v>
      </c>
      <c r="B7" s="252" t="s">
        <v>462</v>
      </c>
      <c r="C7" s="312" t="s">
        <v>619</v>
      </c>
      <c r="D7" s="312">
        <v>10</v>
      </c>
      <c r="E7" s="473"/>
      <c r="F7" s="637"/>
      <c r="G7" s="637"/>
      <c r="H7" s="638"/>
      <c r="I7" s="639"/>
      <c r="J7" s="826"/>
      <c r="K7" s="640"/>
    </row>
    <row r="8" spans="1:11" ht="30">
      <c r="A8" s="288" t="s">
        <v>166</v>
      </c>
      <c r="B8" s="252" t="s">
        <v>463</v>
      </c>
      <c r="C8" s="312" t="s">
        <v>619</v>
      </c>
      <c r="D8" s="312">
        <v>5</v>
      </c>
      <c r="E8" s="473"/>
      <c r="F8" s="637"/>
      <c r="G8" s="637"/>
      <c r="H8" s="638"/>
      <c r="I8" s="639"/>
      <c r="J8" s="826"/>
      <c r="K8" s="640"/>
    </row>
    <row r="9" spans="1:11" ht="30" customHeight="1">
      <c r="A9" s="288" t="s">
        <v>167</v>
      </c>
      <c r="B9" s="252" t="s">
        <v>464</v>
      </c>
      <c r="C9" s="312" t="s">
        <v>619</v>
      </c>
      <c r="D9" s="312">
        <v>3</v>
      </c>
      <c r="E9" s="637"/>
      <c r="F9" s="637"/>
      <c r="G9" s="637"/>
      <c r="H9" s="638"/>
      <c r="I9" s="639"/>
      <c r="J9" s="826"/>
      <c r="K9" s="640"/>
    </row>
    <row r="10" spans="1:11" ht="60">
      <c r="A10" s="288" t="s">
        <v>168</v>
      </c>
      <c r="B10" s="242" t="s">
        <v>335</v>
      </c>
      <c r="C10" s="311" t="s">
        <v>619</v>
      </c>
      <c r="D10" s="265">
        <v>12</v>
      </c>
      <c r="E10" s="247"/>
      <c r="F10" s="275"/>
      <c r="G10" s="637"/>
      <c r="H10" s="638"/>
      <c r="I10" s="639"/>
      <c r="J10" s="826"/>
      <c r="K10" s="640"/>
    </row>
    <row r="11" spans="1:11" ht="30">
      <c r="A11" s="288" t="s">
        <v>169</v>
      </c>
      <c r="B11" s="242" t="s">
        <v>336</v>
      </c>
      <c r="C11" s="288" t="s">
        <v>619</v>
      </c>
      <c r="D11" s="266">
        <v>5</v>
      </c>
      <c r="F11" s="641"/>
      <c r="G11" s="637"/>
      <c r="H11" s="638"/>
      <c r="I11" s="639"/>
      <c r="J11" s="826"/>
      <c r="K11" s="640"/>
    </row>
    <row r="12" spans="1:11" ht="30">
      <c r="A12" s="288" t="s">
        <v>170</v>
      </c>
      <c r="B12" s="242" t="s">
        <v>337</v>
      </c>
      <c r="C12" s="288" t="s">
        <v>619</v>
      </c>
      <c r="D12" s="266">
        <v>5</v>
      </c>
      <c r="E12" s="247"/>
      <c r="F12" s="275"/>
      <c r="G12" s="637"/>
      <c r="H12" s="638"/>
      <c r="I12" s="639"/>
      <c r="J12" s="826"/>
      <c r="K12" s="640"/>
    </row>
    <row r="13" spans="1:11" ht="45">
      <c r="A13" s="288" t="s">
        <v>181</v>
      </c>
      <c r="B13" s="242" t="s">
        <v>338</v>
      </c>
      <c r="C13" s="642" t="s">
        <v>619</v>
      </c>
      <c r="D13" s="492">
        <v>5</v>
      </c>
      <c r="E13" s="247"/>
      <c r="F13" s="643"/>
      <c r="G13" s="637"/>
      <c r="H13" s="638"/>
      <c r="I13" s="639"/>
      <c r="J13" s="826"/>
      <c r="K13" s="640"/>
    </row>
    <row r="14" spans="1:11" ht="30">
      <c r="A14" s="288" t="s">
        <v>583</v>
      </c>
      <c r="B14" s="242" t="s">
        <v>407</v>
      </c>
      <c r="C14" s="642" t="s">
        <v>619</v>
      </c>
      <c r="D14" s="492">
        <v>10</v>
      </c>
      <c r="E14" s="247"/>
      <c r="F14" s="643"/>
      <c r="G14" s="637"/>
      <c r="H14" s="638"/>
      <c r="I14" s="639"/>
      <c r="J14" s="826"/>
      <c r="K14" s="640"/>
    </row>
    <row r="15" spans="1:11" ht="26.25" customHeight="1">
      <c r="A15" s="1106" t="s">
        <v>329</v>
      </c>
      <c r="B15" s="1106"/>
      <c r="C15" s="1106"/>
      <c r="D15" s="1106"/>
      <c r="E15" s="1106"/>
      <c r="F15" s="1106"/>
      <c r="G15" s="254"/>
      <c r="H15" s="644"/>
      <c r="I15" s="645"/>
      <c r="J15" s="826"/>
      <c r="K15" s="645"/>
    </row>
    <row r="16" ht="7.5" customHeight="1"/>
    <row r="17" spans="1:11" ht="15">
      <c r="A17" s="256" t="s">
        <v>555</v>
      </c>
      <c r="B17" s="256"/>
      <c r="C17" s="256"/>
      <c r="D17" s="256"/>
      <c r="E17" s="256"/>
      <c r="F17" s="256"/>
      <c r="G17" s="256"/>
      <c r="H17" s="647"/>
      <c r="I17" s="648"/>
      <c r="J17" s="648"/>
      <c r="K17" s="649"/>
    </row>
    <row r="18" spans="1:11" ht="15">
      <c r="A18" s="257"/>
      <c r="B18" s="257"/>
      <c r="C18" s="257"/>
      <c r="D18" s="257"/>
      <c r="E18" s="257"/>
      <c r="F18" s="257"/>
      <c r="G18" s="257"/>
      <c r="H18" s="631"/>
      <c r="I18" s="411"/>
      <c r="J18" s="411"/>
      <c r="K18" s="411"/>
    </row>
    <row r="19" spans="1:11" ht="15">
      <c r="A19" s="23" t="s">
        <v>556</v>
      </c>
      <c r="F19" s="258"/>
      <c r="G19" s="258"/>
      <c r="J19" s="303"/>
      <c r="K19" s="650"/>
    </row>
    <row r="20" spans="6:11" ht="9.75" customHeight="1">
      <c r="F20" s="258"/>
      <c r="G20" s="258"/>
      <c r="J20" s="303"/>
      <c r="K20" s="650"/>
    </row>
    <row r="21" spans="1:11" ht="15">
      <c r="A21" s="23" t="s">
        <v>557</v>
      </c>
      <c r="F21" s="258"/>
      <c r="G21" s="258"/>
      <c r="J21" s="303"/>
      <c r="K21" s="650"/>
    </row>
    <row r="22" spans="6:11" ht="6" customHeight="1">
      <c r="F22" s="258"/>
      <c r="G22" s="258"/>
      <c r="J22" s="303"/>
      <c r="K22" s="650"/>
    </row>
    <row r="23" spans="1:10" ht="15">
      <c r="A23" s="23" t="s">
        <v>558</v>
      </c>
      <c r="F23" s="258"/>
      <c r="G23" s="258"/>
      <c r="J23" s="303"/>
    </row>
    <row r="24" spans="6:10" ht="7.5" customHeight="1">
      <c r="F24" s="258"/>
      <c r="G24" s="258"/>
      <c r="J24" s="303"/>
    </row>
    <row r="25" spans="1:10" ht="15">
      <c r="A25" s="23" t="s">
        <v>340</v>
      </c>
      <c r="I25" s="303" t="s">
        <v>561</v>
      </c>
      <c r="J25" s="303"/>
    </row>
    <row r="26" spans="9:10" ht="15">
      <c r="I26" s="303" t="s">
        <v>562</v>
      </c>
      <c r="J26" s="303"/>
    </row>
    <row r="27" spans="1:10" ht="15">
      <c r="A27" s="23" t="s">
        <v>560</v>
      </c>
      <c r="I27" s="303" t="s">
        <v>563</v>
      </c>
      <c r="J27" s="303"/>
    </row>
    <row r="28" ht="15">
      <c r="J28" s="303"/>
    </row>
    <row r="30" spans="1:9" ht="15">
      <c r="A30" s="236"/>
      <c r="B30" s="237"/>
      <c r="C30" s="237"/>
      <c r="F30" s="110"/>
      <c r="G30" s="110"/>
      <c r="H30" s="651"/>
      <c r="I30" s="415"/>
    </row>
    <row r="31" spans="2:9" ht="15">
      <c r="B31" s="333"/>
      <c r="C31" s="333"/>
      <c r="D31" s="350"/>
      <c r="E31" s="350"/>
      <c r="F31" s="366"/>
      <c r="G31" s="366"/>
      <c r="H31" s="652"/>
      <c r="I31" s="653"/>
    </row>
  </sheetData>
  <sheetProtection selectLockedCells="1" selectUnlockedCells="1"/>
  <mergeCells count="1">
    <mergeCell ref="A15:F15"/>
  </mergeCells>
  <printOptions/>
  <pageMargins left="0.3541666666666667" right="0.31527777777777777" top="0.9451388888888889" bottom="0.44027777777777777" header="0.15763888888888888" footer="0.11805555555555555"/>
  <pageSetup horizontalDpi="300" verticalDpi="300" orientation="landscape" paperSize="9" scale="79" r:id="rId1"/>
  <headerFooter alignWithMargins="0">
    <oddHeader>&amp;L&amp;"times,Standardowy"Przetarg nieograniczony nr 13/PN/14 na dostawy wyrobów medycznych jednorazowego użytku oraz materiałów zużywalnych do aparatury medycznej, pakiet nr 32</oddHeader>
  </headerFooter>
</worksheet>
</file>

<file path=xl/worksheets/sheet33.xml><?xml version="1.0" encoding="utf-8"?>
<worksheet xmlns="http://schemas.openxmlformats.org/spreadsheetml/2006/main" xmlns:r="http://schemas.openxmlformats.org/officeDocument/2006/relationships">
  <sheetPr>
    <tabColor indexed="14"/>
  </sheetPr>
  <dimension ref="A1:J37"/>
  <sheetViews>
    <sheetView view="pageBreakPreview" zoomScaleSheetLayoutView="100" zoomScalePageLayoutView="0" workbookViewId="0" topLeftCell="A10">
      <selection activeCell="G21" sqref="G21:I21"/>
    </sheetView>
  </sheetViews>
  <sheetFormatPr defaultColWidth="9.00390625" defaultRowHeight="12.75"/>
  <cols>
    <col min="1" max="1" width="4.125" style="161" customWidth="1"/>
    <col min="2" max="2" width="56.375" style="161" customWidth="1"/>
    <col min="3" max="3" width="6.875" style="161" customWidth="1"/>
    <col min="4" max="4" width="8.25390625" style="679" customWidth="1"/>
    <col min="5" max="5" width="14.25390625" style="161" customWidth="1"/>
    <col min="6" max="6" width="12.375" style="666" customWidth="1"/>
    <col min="7" max="7" width="15.875" style="666" customWidth="1"/>
    <col min="8" max="8" width="9.00390625" style="161" customWidth="1"/>
    <col min="9" max="9" width="13.25390625" style="666" customWidth="1"/>
    <col min="10" max="10" width="9.125" style="161" hidden="1" customWidth="1"/>
    <col min="11" max="16384" width="9.125" style="161" customWidth="1"/>
  </cols>
  <sheetData>
    <row r="1" spans="4:9" s="654" customFormat="1" ht="15">
      <c r="D1" s="655"/>
      <c r="F1" s="656"/>
      <c r="G1" s="656"/>
      <c r="I1" s="656"/>
    </row>
    <row r="2" spans="1:9" ht="30">
      <c r="A2" s="157" t="s">
        <v>482</v>
      </c>
      <c r="B2" s="157" t="s">
        <v>483</v>
      </c>
      <c r="C2" s="157" t="s">
        <v>484</v>
      </c>
      <c r="D2" s="157" t="s">
        <v>20</v>
      </c>
      <c r="E2" s="157" t="s">
        <v>157</v>
      </c>
      <c r="F2" s="657" t="s">
        <v>4</v>
      </c>
      <c r="G2" s="657" t="s">
        <v>5</v>
      </c>
      <c r="H2" s="657" t="s">
        <v>160</v>
      </c>
      <c r="I2" s="658" t="s">
        <v>266</v>
      </c>
    </row>
    <row r="3" spans="1:10" ht="15">
      <c r="A3" s="157" t="s">
        <v>162</v>
      </c>
      <c r="B3" s="157" t="s">
        <v>163</v>
      </c>
      <c r="C3" s="157" t="s">
        <v>164</v>
      </c>
      <c r="D3" s="157" t="s">
        <v>165</v>
      </c>
      <c r="E3" s="157" t="s">
        <v>166</v>
      </c>
      <c r="F3" s="157" t="s">
        <v>167</v>
      </c>
      <c r="G3" s="157" t="s">
        <v>168</v>
      </c>
      <c r="H3" s="157" t="s">
        <v>169</v>
      </c>
      <c r="I3" s="157" t="s">
        <v>170</v>
      </c>
      <c r="J3" s="1121"/>
    </row>
    <row r="4" spans="1:10" ht="30">
      <c r="A4" s="156" t="s">
        <v>162</v>
      </c>
      <c r="B4" s="156" t="s">
        <v>503</v>
      </c>
      <c r="C4" s="156" t="s">
        <v>172</v>
      </c>
      <c r="D4" s="157">
        <v>2</v>
      </c>
      <c r="E4" s="156"/>
      <c r="F4" s="158"/>
      <c r="G4" s="158"/>
      <c r="H4" s="827"/>
      <c r="I4" s="158"/>
      <c r="J4" s="1121"/>
    </row>
    <row r="5" spans="1:10" ht="40.5" customHeight="1">
      <c r="A5" s="156" t="s">
        <v>163</v>
      </c>
      <c r="B5" s="156" t="s">
        <v>504</v>
      </c>
      <c r="C5" s="156" t="s">
        <v>92</v>
      </c>
      <c r="D5" s="157">
        <v>3</v>
      </c>
      <c r="E5" s="156"/>
      <c r="F5" s="158"/>
      <c r="G5" s="158"/>
      <c r="H5" s="827"/>
      <c r="I5" s="158"/>
      <c r="J5" s="1121"/>
    </row>
    <row r="6" spans="1:10" ht="29.25" customHeight="1">
      <c r="A6" s="156" t="s">
        <v>164</v>
      </c>
      <c r="B6" s="156" t="s">
        <v>505</v>
      </c>
      <c r="C6" s="156" t="s">
        <v>172</v>
      </c>
      <c r="D6" s="157">
        <v>5</v>
      </c>
      <c r="E6" s="156"/>
      <c r="F6" s="158"/>
      <c r="G6" s="158"/>
      <c r="H6" s="827"/>
      <c r="I6" s="158"/>
      <c r="J6" s="1121"/>
    </row>
    <row r="7" spans="1:10" ht="35.25" customHeight="1">
      <c r="A7" s="156" t="s">
        <v>165</v>
      </c>
      <c r="B7" s="156" t="s">
        <v>506</v>
      </c>
      <c r="C7" s="156" t="s">
        <v>172</v>
      </c>
      <c r="D7" s="157">
        <v>5</v>
      </c>
      <c r="E7" s="156"/>
      <c r="F7" s="158"/>
      <c r="G7" s="158"/>
      <c r="H7" s="827"/>
      <c r="I7" s="158"/>
      <c r="J7" s="1121"/>
    </row>
    <row r="8" spans="1:10" ht="45" customHeight="1">
      <c r="A8" s="156" t="s">
        <v>166</v>
      </c>
      <c r="B8" s="156" t="s">
        <v>569</v>
      </c>
      <c r="C8" s="156" t="s">
        <v>172</v>
      </c>
      <c r="D8" s="157">
        <v>6</v>
      </c>
      <c r="E8" s="156"/>
      <c r="F8" s="158"/>
      <c r="G8" s="158"/>
      <c r="H8" s="827"/>
      <c r="I8" s="158"/>
      <c r="J8" s="1121"/>
    </row>
    <row r="9" spans="1:10" ht="33" customHeight="1">
      <c r="A9" s="156" t="s">
        <v>167</v>
      </c>
      <c r="B9" s="156" t="s">
        <v>507</v>
      </c>
      <c r="C9" s="156" t="s">
        <v>172</v>
      </c>
      <c r="D9" s="157">
        <v>6</v>
      </c>
      <c r="E9" s="156"/>
      <c r="F9" s="158"/>
      <c r="G9" s="158"/>
      <c r="H9" s="827"/>
      <c r="I9" s="158"/>
      <c r="J9" s="1121"/>
    </row>
    <row r="10" spans="1:10" ht="30">
      <c r="A10" s="156" t="s">
        <v>168</v>
      </c>
      <c r="B10" s="156" t="s">
        <v>182</v>
      </c>
      <c r="C10" s="156" t="s">
        <v>172</v>
      </c>
      <c r="D10" s="157">
        <v>6</v>
      </c>
      <c r="E10" s="156"/>
      <c r="F10" s="158"/>
      <c r="G10" s="158"/>
      <c r="H10" s="827"/>
      <c r="I10" s="158"/>
      <c r="J10" s="1121"/>
    </row>
    <row r="11" spans="1:10" ht="30">
      <c r="A11" s="156" t="s">
        <v>169</v>
      </c>
      <c r="B11" s="156" t="s">
        <v>508</v>
      </c>
      <c r="C11" s="156" t="s">
        <v>172</v>
      </c>
      <c r="D11" s="157">
        <v>6</v>
      </c>
      <c r="E11" s="156"/>
      <c r="F11" s="158"/>
      <c r="G11" s="158"/>
      <c r="H11" s="827"/>
      <c r="I11" s="158"/>
      <c r="J11" s="1121"/>
    </row>
    <row r="12" spans="1:10" ht="30.75" customHeight="1">
      <c r="A12" s="156" t="s">
        <v>170</v>
      </c>
      <c r="B12" s="156" t="s">
        <v>509</v>
      </c>
      <c r="C12" s="156" t="s">
        <v>172</v>
      </c>
      <c r="D12" s="157">
        <v>1</v>
      </c>
      <c r="E12" s="156"/>
      <c r="F12" s="158"/>
      <c r="G12" s="158"/>
      <c r="H12" s="827"/>
      <c r="I12" s="158"/>
      <c r="J12" s="1121"/>
    </row>
    <row r="13" spans="1:10" ht="29.25" customHeight="1">
      <c r="A13" s="156" t="s">
        <v>181</v>
      </c>
      <c r="B13" s="156" t="s">
        <v>510</v>
      </c>
      <c r="C13" s="156" t="s">
        <v>172</v>
      </c>
      <c r="D13" s="157">
        <v>1</v>
      </c>
      <c r="E13" s="156"/>
      <c r="F13" s="158"/>
      <c r="G13" s="158"/>
      <c r="H13" s="827"/>
      <c r="I13" s="158"/>
      <c r="J13" s="1121"/>
    </row>
    <row r="14" spans="1:10" ht="29.25" customHeight="1">
      <c r="A14" s="156" t="s">
        <v>583</v>
      </c>
      <c r="B14" s="156" t="s">
        <v>511</v>
      </c>
      <c r="C14" s="156" t="s">
        <v>172</v>
      </c>
      <c r="D14" s="157">
        <v>1</v>
      </c>
      <c r="E14" s="156"/>
      <c r="F14" s="158"/>
      <c r="G14" s="158"/>
      <c r="H14" s="827"/>
      <c r="I14" s="158"/>
      <c r="J14" s="1121"/>
    </row>
    <row r="15" spans="1:10" ht="29.25" customHeight="1">
      <c r="A15" s="156" t="s">
        <v>585</v>
      </c>
      <c r="B15" s="156" t="s">
        <v>512</v>
      </c>
      <c r="C15" s="156" t="s">
        <v>172</v>
      </c>
      <c r="D15" s="157">
        <v>1</v>
      </c>
      <c r="E15" s="156"/>
      <c r="F15" s="158"/>
      <c r="G15" s="158"/>
      <c r="H15" s="827"/>
      <c r="I15" s="158"/>
      <c r="J15" s="1121"/>
    </row>
    <row r="16" spans="1:10" ht="29.25" customHeight="1">
      <c r="A16" s="156" t="s">
        <v>587</v>
      </c>
      <c r="B16" s="156" t="s">
        <v>513</v>
      </c>
      <c r="C16" s="156" t="s">
        <v>172</v>
      </c>
      <c r="D16" s="157">
        <v>1</v>
      </c>
      <c r="E16" s="156"/>
      <c r="F16" s="159"/>
      <c r="G16" s="158"/>
      <c r="H16" s="827"/>
      <c r="I16" s="158"/>
      <c r="J16" s="1121"/>
    </row>
    <row r="17" spans="1:10" ht="29.25" customHeight="1">
      <c r="A17" s="156" t="s">
        <v>589</v>
      </c>
      <c r="B17" s="156" t="s">
        <v>514</v>
      </c>
      <c r="C17" s="156" t="s">
        <v>172</v>
      </c>
      <c r="D17" s="157">
        <v>5</v>
      </c>
      <c r="E17" s="156"/>
      <c r="F17" s="159"/>
      <c r="G17" s="158"/>
      <c r="H17" s="827"/>
      <c r="I17" s="158"/>
      <c r="J17" s="1121"/>
    </row>
    <row r="18" spans="1:10" ht="29.25" customHeight="1">
      <c r="A18" s="156" t="s">
        <v>591</v>
      </c>
      <c r="B18" s="156" t="s">
        <v>515</v>
      </c>
      <c r="C18" s="156" t="s">
        <v>172</v>
      </c>
      <c r="D18" s="157">
        <v>5</v>
      </c>
      <c r="E18" s="156"/>
      <c r="F18" s="159"/>
      <c r="G18" s="158"/>
      <c r="H18" s="827"/>
      <c r="I18" s="158"/>
      <c r="J18" s="1121"/>
    </row>
    <row r="19" spans="1:10" ht="29.25" customHeight="1">
      <c r="A19" s="156" t="s">
        <v>593</v>
      </c>
      <c r="B19" s="156" t="s">
        <v>516</v>
      </c>
      <c r="C19" s="156" t="s">
        <v>172</v>
      </c>
      <c r="D19" s="157">
        <v>1</v>
      </c>
      <c r="E19" s="156"/>
      <c r="F19" s="159"/>
      <c r="G19" s="158"/>
      <c r="H19" s="827"/>
      <c r="I19" s="158"/>
      <c r="J19" s="1121"/>
    </row>
    <row r="20" spans="1:10" ht="29.25" customHeight="1">
      <c r="A20" s="156" t="s">
        <v>595</v>
      </c>
      <c r="B20" s="156" t="s">
        <v>517</v>
      </c>
      <c r="C20" s="156" t="s">
        <v>172</v>
      </c>
      <c r="D20" s="157">
        <v>1</v>
      </c>
      <c r="E20" s="156"/>
      <c r="F20" s="159"/>
      <c r="G20" s="158"/>
      <c r="H20" s="827"/>
      <c r="I20" s="158"/>
      <c r="J20" s="1121"/>
    </row>
    <row r="21" spans="1:9" ht="22.5" customHeight="1">
      <c r="A21" s="660"/>
      <c r="B21" s="660"/>
      <c r="C21" s="660"/>
      <c r="D21" s="661"/>
      <c r="E21" s="660"/>
      <c r="F21" s="662" t="s">
        <v>554</v>
      </c>
      <c r="G21" s="663"/>
      <c r="H21" s="827"/>
      <c r="I21" s="663"/>
    </row>
    <row r="22" spans="1:10" ht="15">
      <c r="A22" s="664" t="s">
        <v>555</v>
      </c>
      <c r="B22" s="664"/>
      <c r="C22" s="664"/>
      <c r="D22" s="664"/>
      <c r="E22" s="664"/>
      <c r="F22" s="664"/>
      <c r="G22" s="664"/>
      <c r="H22" s="665"/>
      <c r="J22" s="667"/>
    </row>
    <row r="23" spans="1:10" ht="15">
      <c r="A23" s="160"/>
      <c r="B23" s="160"/>
      <c r="C23" s="160"/>
      <c r="D23" s="160"/>
      <c r="E23" s="160"/>
      <c r="F23" s="160"/>
      <c r="G23" s="160"/>
      <c r="H23" s="160"/>
      <c r="J23" s="667"/>
    </row>
    <row r="24" spans="1:10" ht="15">
      <c r="A24" s="161" t="s">
        <v>556</v>
      </c>
      <c r="D24" s="161"/>
      <c r="F24" s="668"/>
      <c r="G24" s="161"/>
      <c r="H24" s="669"/>
      <c r="J24" s="667"/>
    </row>
    <row r="25" spans="4:10" ht="15">
      <c r="D25" s="161"/>
      <c r="F25" s="668"/>
      <c r="G25" s="161"/>
      <c r="H25" s="669"/>
      <c r="J25" s="667"/>
    </row>
    <row r="26" spans="1:10" ht="15">
      <c r="A26" s="161" t="s">
        <v>557</v>
      </c>
      <c r="D26" s="161"/>
      <c r="F26" s="668"/>
      <c r="G26" s="161"/>
      <c r="H26" s="669"/>
      <c r="J26" s="632"/>
    </row>
    <row r="27" spans="4:10" ht="15">
      <c r="D27" s="161"/>
      <c r="F27" s="668"/>
      <c r="G27" s="161"/>
      <c r="H27" s="669"/>
      <c r="J27" s="632"/>
    </row>
    <row r="28" spans="1:10" ht="15">
      <c r="A28" s="161" t="s">
        <v>558</v>
      </c>
      <c r="D28" s="161"/>
      <c r="F28" s="668"/>
      <c r="G28" s="161"/>
      <c r="I28" s="161"/>
      <c r="J28" s="632"/>
    </row>
    <row r="29" spans="4:10" ht="15">
      <c r="D29" s="161"/>
      <c r="F29" s="668"/>
      <c r="G29" s="161"/>
      <c r="I29" s="161"/>
      <c r="J29" s="632"/>
    </row>
    <row r="30" spans="1:10" ht="15">
      <c r="A30" s="161" t="s">
        <v>340</v>
      </c>
      <c r="D30" s="161"/>
      <c r="F30" s="161"/>
      <c r="G30" s="161"/>
      <c r="I30" s="161"/>
      <c r="J30" s="632"/>
    </row>
    <row r="31" spans="4:10" ht="15">
      <c r="D31" s="161"/>
      <c r="F31" s="161"/>
      <c r="G31" s="161"/>
      <c r="I31" s="670"/>
      <c r="J31" s="632"/>
    </row>
    <row r="32" spans="1:10" ht="15">
      <c r="A32" s="161" t="s">
        <v>560</v>
      </c>
      <c r="D32" s="161"/>
      <c r="F32" s="161"/>
      <c r="G32" s="666" t="s">
        <v>561</v>
      </c>
      <c r="H32" s="671"/>
      <c r="I32" s="161"/>
      <c r="J32" s="632"/>
    </row>
    <row r="33" spans="4:10" ht="15">
      <c r="D33" s="161"/>
      <c r="F33" s="161"/>
      <c r="G33" s="666" t="s">
        <v>562</v>
      </c>
      <c r="H33" s="671"/>
      <c r="I33" s="161"/>
      <c r="J33" s="632"/>
    </row>
    <row r="34" spans="4:10" ht="15">
      <c r="D34" s="161"/>
      <c r="F34" s="161"/>
      <c r="G34" s="666" t="s">
        <v>563</v>
      </c>
      <c r="H34" s="671"/>
      <c r="I34" s="161"/>
      <c r="J34" s="632"/>
    </row>
    <row r="35" spans="1:6" ht="15">
      <c r="A35" s="672"/>
      <c r="B35" s="673"/>
      <c r="C35" s="673"/>
      <c r="D35" s="161"/>
      <c r="F35" s="161"/>
    </row>
    <row r="36" spans="2:6" ht="15">
      <c r="B36" s="674"/>
      <c r="C36" s="674"/>
      <c r="D36" s="675"/>
      <c r="E36" s="675"/>
      <c r="F36" s="676"/>
    </row>
    <row r="37" spans="1:9" ht="15">
      <c r="A37" s="632"/>
      <c r="B37" s="632"/>
      <c r="C37" s="632"/>
      <c r="D37" s="677"/>
      <c r="E37" s="632"/>
      <c r="F37" s="678"/>
      <c r="G37" s="678"/>
      <c r="H37" s="632"/>
      <c r="I37" s="678"/>
    </row>
  </sheetData>
  <sheetProtection selectLockedCells="1" selectUnlockedCells="1"/>
  <mergeCells count="1">
    <mergeCell ref="J3:J20"/>
  </mergeCells>
  <printOptions/>
  <pageMargins left="0.24027777777777778" right="0.24027777777777778" top="1.0701388888888888" bottom="0.1701388888888889" header="0.30972222222222223" footer="0.1701388888888889"/>
  <pageSetup horizontalDpi="300" verticalDpi="300" orientation="landscape" paperSize="9" r:id="rId1"/>
  <headerFooter alignWithMargins="0">
    <oddHeader>&amp;L&amp;"TIMES,Standardowy"Przetarg nieograniczony nr 13/PN/14 na dostawy wyrobów medycznych jednorazowego użytku oraz materiałów zużywalnych do aparatury medycznej, pakiet nr 33</oddHeader>
  </headerFooter>
  <rowBreaks count="1" manualBreakCount="1">
    <brk id="14" max="9" man="1"/>
  </rowBreaks>
</worksheet>
</file>

<file path=xl/worksheets/sheet34.xml><?xml version="1.0" encoding="utf-8"?>
<worksheet xmlns="http://schemas.openxmlformats.org/spreadsheetml/2006/main" xmlns:r="http://schemas.openxmlformats.org/officeDocument/2006/relationships">
  <dimension ref="A2:I37"/>
  <sheetViews>
    <sheetView view="pageBreakPreview" zoomScale="60" zoomScalePageLayoutView="0" workbookViewId="0" topLeftCell="A1">
      <selection activeCell="G8" sqref="G8:I8"/>
    </sheetView>
  </sheetViews>
  <sheetFormatPr defaultColWidth="9.00390625" defaultRowHeight="12.75"/>
  <cols>
    <col min="1" max="1" width="3.625" style="0" customWidth="1"/>
    <col min="2" max="2" width="45.125" style="0" customWidth="1"/>
    <col min="3" max="3" width="7.625" style="0" customWidth="1"/>
    <col min="4" max="4" width="10.00390625" style="20" customWidth="1"/>
    <col min="5" max="5" width="15.125" style="85" customWidth="1"/>
    <col min="6" max="6" width="14.375" style="0" customWidth="1"/>
    <col min="7" max="7" width="17.125" style="0" customWidth="1"/>
    <col min="8" max="8" width="10.00390625" style="0" customWidth="1"/>
    <col min="9" max="9" width="19.125" style="0" customWidth="1"/>
  </cols>
  <sheetData>
    <row r="2" spans="1:9" ht="12.75">
      <c r="A2" s="91"/>
      <c r="B2" s="16"/>
      <c r="C2" s="16"/>
      <c r="D2" s="100"/>
      <c r="E2" s="88"/>
      <c r="F2" s="16"/>
      <c r="G2" s="16"/>
      <c r="H2" s="16"/>
      <c r="I2" s="16"/>
    </row>
    <row r="3" spans="1:9" ht="30">
      <c r="A3" s="39" t="s">
        <v>482</v>
      </c>
      <c r="B3" s="39" t="s">
        <v>483</v>
      </c>
      <c r="C3" s="39" t="s">
        <v>484</v>
      </c>
      <c r="D3" s="39" t="s">
        <v>20</v>
      </c>
      <c r="E3" s="5" t="s">
        <v>157</v>
      </c>
      <c r="F3" s="12" t="s">
        <v>4</v>
      </c>
      <c r="G3" s="12" t="s">
        <v>5</v>
      </c>
      <c r="H3" s="12" t="s">
        <v>160</v>
      </c>
      <c r="I3" s="14" t="s">
        <v>266</v>
      </c>
    </row>
    <row r="4" spans="1:9" ht="12.75">
      <c r="A4" s="8" t="s">
        <v>162</v>
      </c>
      <c r="B4" s="8" t="s">
        <v>163</v>
      </c>
      <c r="C4" s="8" t="s">
        <v>164</v>
      </c>
      <c r="D4" s="8" t="s">
        <v>165</v>
      </c>
      <c r="E4" s="8" t="s">
        <v>166</v>
      </c>
      <c r="F4" s="8" t="s">
        <v>167</v>
      </c>
      <c r="G4" s="8" t="s">
        <v>168</v>
      </c>
      <c r="H4" s="8" t="s">
        <v>169</v>
      </c>
      <c r="I4" s="8" t="s">
        <v>170</v>
      </c>
    </row>
    <row r="5" spans="1:9" ht="38.25">
      <c r="A5" s="16">
        <v>1</v>
      </c>
      <c r="B5" s="18" t="s">
        <v>339</v>
      </c>
      <c r="C5" s="92" t="s">
        <v>619</v>
      </c>
      <c r="D5" s="95">
        <v>12</v>
      </c>
      <c r="E5" s="102"/>
      <c r="F5" s="103"/>
      <c r="G5" s="103"/>
      <c r="H5" s="104"/>
      <c r="I5" s="103"/>
    </row>
    <row r="6" spans="1:9" ht="38.25">
      <c r="A6" s="16">
        <v>2</v>
      </c>
      <c r="B6" s="18" t="s">
        <v>636</v>
      </c>
      <c r="C6" s="92" t="s">
        <v>619</v>
      </c>
      <c r="D6" s="95">
        <v>10</v>
      </c>
      <c r="E6" s="102"/>
      <c r="F6" s="103"/>
      <c r="G6" s="103"/>
      <c r="H6" s="104"/>
      <c r="I6" s="103"/>
    </row>
    <row r="7" spans="1:9" ht="36" customHeight="1">
      <c r="A7" s="16">
        <v>3</v>
      </c>
      <c r="B7" s="18" t="s">
        <v>637</v>
      </c>
      <c r="C7" s="92" t="s">
        <v>619</v>
      </c>
      <c r="D7" s="95">
        <v>10</v>
      </c>
      <c r="E7" s="102"/>
      <c r="F7" s="103"/>
      <c r="G7" s="103"/>
      <c r="H7" s="104"/>
      <c r="I7" s="103"/>
    </row>
    <row r="8" spans="1:9" ht="20.25" customHeight="1">
      <c r="A8" s="1122" t="s">
        <v>329</v>
      </c>
      <c r="B8" s="1122"/>
      <c r="C8" s="1122"/>
      <c r="D8" s="1122"/>
      <c r="E8" s="1122"/>
      <c r="F8" s="1122"/>
      <c r="G8" s="105"/>
      <c r="H8" s="104"/>
      <c r="I8" s="105"/>
    </row>
    <row r="9" spans="1:8" ht="15.75">
      <c r="A9" s="101"/>
      <c r="B9" s="101"/>
      <c r="C9" s="101"/>
      <c r="D9" s="106"/>
      <c r="E9" s="107"/>
      <c r="F9" s="101"/>
      <c r="G9" s="101"/>
      <c r="H9" s="86"/>
    </row>
    <row r="10" spans="1:9" ht="14.25">
      <c r="A10" s="19" t="s">
        <v>555</v>
      </c>
      <c r="B10" s="19"/>
      <c r="C10" s="19"/>
      <c r="D10" s="19"/>
      <c r="E10" s="19"/>
      <c r="F10" s="20"/>
      <c r="G10" s="33"/>
      <c r="I10" s="3"/>
    </row>
    <row r="11" spans="1:9" ht="14.25">
      <c r="A11" s="22"/>
      <c r="B11" s="22"/>
      <c r="C11" s="22"/>
      <c r="D11" s="22"/>
      <c r="E11" s="22"/>
      <c r="F11" s="22"/>
      <c r="G11" s="33"/>
      <c r="H11" s="29"/>
      <c r="I11" s="84"/>
    </row>
    <row r="12" spans="1:9" ht="15">
      <c r="A12" s="23" t="s">
        <v>556</v>
      </c>
      <c r="B12" s="23"/>
      <c r="C12" s="23"/>
      <c r="D12" s="24"/>
      <c r="E12"/>
      <c r="F12" s="25"/>
      <c r="G12" s="33"/>
      <c r="H12" s="29"/>
      <c r="I12" s="84"/>
    </row>
    <row r="13" spans="1:9" ht="15">
      <c r="A13" s="23"/>
      <c r="B13" s="23"/>
      <c r="D13" s="24"/>
      <c r="E13"/>
      <c r="F13" s="25"/>
      <c r="G13" s="33"/>
      <c r="H13" s="29"/>
      <c r="I13" s="84"/>
    </row>
    <row r="14" spans="1:9" ht="15">
      <c r="A14" s="23" t="s">
        <v>557</v>
      </c>
      <c r="B14" s="23"/>
      <c r="D14" s="24"/>
      <c r="E14"/>
      <c r="F14" s="25"/>
      <c r="G14" s="33"/>
      <c r="H14" s="68"/>
      <c r="I14" s="97"/>
    </row>
    <row r="15" spans="1:9" ht="15">
      <c r="A15" s="23"/>
      <c r="B15" s="23"/>
      <c r="D15" s="24"/>
      <c r="E15"/>
      <c r="F15" s="25"/>
      <c r="G15" s="33"/>
      <c r="H15" s="68"/>
      <c r="I15" s="97"/>
    </row>
    <row r="16" spans="1:9" ht="12.75">
      <c r="A16" t="s">
        <v>558</v>
      </c>
      <c r="D16" s="24"/>
      <c r="E16"/>
      <c r="H16" s="68"/>
      <c r="I16" s="97"/>
    </row>
    <row r="17" spans="4:9" ht="12.75">
      <c r="D17" s="24"/>
      <c r="E17"/>
      <c r="H17" s="68"/>
      <c r="I17" s="97"/>
    </row>
    <row r="18" spans="1:9" ht="15.75">
      <c r="A18" t="s">
        <v>340</v>
      </c>
      <c r="D18"/>
      <c r="E18"/>
      <c r="H18" s="96"/>
      <c r="I18" s="98"/>
    </row>
    <row r="19" spans="4:9" ht="14.25">
      <c r="D19"/>
      <c r="E19"/>
      <c r="G19" s="26"/>
      <c r="H19" s="68"/>
      <c r="I19" s="97"/>
    </row>
    <row r="20" spans="1:9" ht="15" customHeight="1">
      <c r="A20" t="s">
        <v>560</v>
      </c>
      <c r="D20"/>
      <c r="E20"/>
      <c r="H20" s="68"/>
      <c r="I20" s="97"/>
    </row>
    <row r="21" spans="4:9" ht="12.75">
      <c r="D21"/>
      <c r="E21"/>
      <c r="H21" s="68"/>
      <c r="I21" s="97"/>
    </row>
    <row r="22" spans="4:9" ht="12.75">
      <c r="D22"/>
      <c r="G22" s="29" t="s">
        <v>561</v>
      </c>
      <c r="H22" s="84"/>
      <c r="I22" s="97"/>
    </row>
    <row r="23" spans="1:9" ht="15.75">
      <c r="A23" s="65"/>
      <c r="B23" s="66"/>
      <c r="C23" s="67"/>
      <c r="D23" s="63"/>
      <c r="G23" s="29" t="s">
        <v>562</v>
      </c>
      <c r="H23" s="84"/>
      <c r="I23" s="101"/>
    </row>
    <row r="24" spans="2:9" ht="15.75">
      <c r="B24" s="89"/>
      <c r="C24" s="89"/>
      <c r="D24" s="90"/>
      <c r="G24" s="29" t="s">
        <v>563</v>
      </c>
      <c r="H24" s="84"/>
      <c r="I24" s="101"/>
    </row>
    <row r="25" spans="1:9" ht="15.75">
      <c r="A25" s="101"/>
      <c r="B25" s="101"/>
      <c r="C25" s="101"/>
      <c r="D25" s="106"/>
      <c r="E25" s="107"/>
      <c r="F25" s="93"/>
      <c r="G25" s="101"/>
      <c r="H25" s="101"/>
      <c r="I25" s="101"/>
    </row>
    <row r="26" spans="1:9" ht="15.75">
      <c r="A26" s="101"/>
      <c r="B26" s="101"/>
      <c r="C26" s="101"/>
      <c r="D26" s="106"/>
      <c r="E26" s="107"/>
      <c r="F26" s="93"/>
      <c r="G26" s="101"/>
      <c r="H26" s="101"/>
      <c r="I26" s="101"/>
    </row>
    <row r="27" spans="1:9" ht="15.75">
      <c r="A27" s="101"/>
      <c r="B27" s="101"/>
      <c r="C27" s="101"/>
      <c r="D27" s="106"/>
      <c r="E27" s="107"/>
      <c r="F27" s="93"/>
      <c r="G27" s="101"/>
      <c r="H27" s="101"/>
      <c r="I27" s="101"/>
    </row>
    <row r="28" spans="1:9" ht="15.75">
      <c r="A28" s="101"/>
      <c r="B28" s="101"/>
      <c r="C28" s="101"/>
      <c r="D28" s="106"/>
      <c r="E28" s="107"/>
      <c r="F28" s="93"/>
      <c r="G28" s="101"/>
      <c r="H28" s="101"/>
      <c r="I28" s="101"/>
    </row>
    <row r="29" spans="1:9" ht="15.75">
      <c r="A29" s="101"/>
      <c r="B29" s="101"/>
      <c r="C29" s="101"/>
      <c r="D29" s="106"/>
      <c r="E29" s="107"/>
      <c r="F29" s="93"/>
      <c r="G29" s="101"/>
      <c r="H29" s="101"/>
      <c r="I29" s="101"/>
    </row>
    <row r="30" spans="1:9" ht="15.75">
      <c r="A30" s="101"/>
      <c r="B30" s="101"/>
      <c r="C30" s="101"/>
      <c r="D30" s="106"/>
      <c r="E30" s="107"/>
      <c r="F30" s="93"/>
      <c r="G30" s="101"/>
      <c r="H30" s="101"/>
      <c r="I30" s="101"/>
    </row>
    <row r="31" spans="1:9" ht="15.75">
      <c r="A31" s="101"/>
      <c r="B31" s="101"/>
      <c r="C31" s="101"/>
      <c r="D31" s="106"/>
      <c r="E31" s="107"/>
      <c r="F31" s="101"/>
      <c r="G31" s="101"/>
      <c r="H31" s="101"/>
      <c r="I31" s="101"/>
    </row>
    <row r="32" spans="2:9" ht="15.75">
      <c r="B32" s="101"/>
      <c r="C32" s="101"/>
      <c r="D32" s="106"/>
      <c r="E32" s="107"/>
      <c r="F32" s="101"/>
      <c r="G32" s="101"/>
      <c r="H32" s="101"/>
      <c r="I32" s="101"/>
    </row>
    <row r="33" spans="2:9" ht="15.75">
      <c r="B33" s="101"/>
      <c r="C33" s="101"/>
      <c r="D33" s="106"/>
      <c r="E33" s="107"/>
      <c r="F33" s="101"/>
      <c r="G33" s="101"/>
      <c r="H33" s="101"/>
      <c r="I33" s="101"/>
    </row>
    <row r="34" spans="2:9" ht="15.75">
      <c r="B34" s="101"/>
      <c r="C34" s="101"/>
      <c r="D34" s="106"/>
      <c r="E34" s="107"/>
      <c r="F34" s="101"/>
      <c r="G34" s="101"/>
      <c r="H34" s="101"/>
      <c r="I34" s="101"/>
    </row>
    <row r="35" spans="2:9" ht="15.75">
      <c r="B35" s="101"/>
      <c r="C35" s="101"/>
      <c r="D35" s="106"/>
      <c r="E35" s="107"/>
      <c r="F35" s="101"/>
      <c r="G35" s="101"/>
      <c r="H35" s="101"/>
      <c r="I35" s="101"/>
    </row>
    <row r="36" spans="2:7" ht="15.75">
      <c r="B36" s="101"/>
      <c r="C36" s="101"/>
      <c r="D36" s="106"/>
      <c r="E36" s="107"/>
      <c r="F36" s="101"/>
      <c r="G36" s="101"/>
    </row>
    <row r="37" spans="2:7" ht="15.75">
      <c r="B37" s="101"/>
      <c r="C37" s="101"/>
      <c r="D37" s="106"/>
      <c r="E37" s="107"/>
      <c r="F37" s="101"/>
      <c r="G37" s="101"/>
    </row>
  </sheetData>
  <sheetProtection selectLockedCells="1" selectUnlockedCells="1"/>
  <mergeCells count="1">
    <mergeCell ref="A8:F8"/>
  </mergeCells>
  <printOptions/>
  <pageMargins left="0.24027777777777778" right="0.24027777777777778" top="1.0618055555555554" bottom="1" header="0.2701388888888889" footer="0.5"/>
  <pageSetup horizontalDpi="300" verticalDpi="300" orientation="landscape" paperSize="9" scale="85" r:id="rId1"/>
  <headerFooter alignWithMargins="0">
    <oddHeader>&amp;L&amp;"times,Standardowy"Przetarg nieograniczony nr 13/PN/14 na dostawy wyrobów medycznych jednorazowego użytku oraz materiałów zużywalnych do aparatury medycznej, pakiet nr 34</oddHeader>
  </headerFooter>
</worksheet>
</file>

<file path=xl/worksheets/sheet35.xml><?xml version="1.0" encoding="utf-8"?>
<worksheet xmlns="http://schemas.openxmlformats.org/spreadsheetml/2006/main" xmlns:r="http://schemas.openxmlformats.org/officeDocument/2006/relationships">
  <dimension ref="A2:J36"/>
  <sheetViews>
    <sheetView view="pageBreakPreview" zoomScaleSheetLayoutView="100" zoomScalePageLayoutView="0" workbookViewId="0" topLeftCell="A1">
      <selection activeCell="G6" sqref="G6:I6"/>
    </sheetView>
  </sheetViews>
  <sheetFormatPr defaultColWidth="9.00390625" defaultRowHeight="12.75"/>
  <cols>
    <col min="1" max="1" width="4.375" style="23" customWidth="1"/>
    <col min="2" max="2" width="37.375" style="23" customWidth="1"/>
    <col min="3" max="3" width="7.00390625" style="23" customWidth="1"/>
    <col min="4" max="4" width="10.25390625" style="99" customWidth="1"/>
    <col min="5" max="5" width="17.75390625" style="297" customWidth="1"/>
    <col min="6" max="6" width="15.625" style="23" customWidth="1"/>
    <col min="7" max="7" width="18.75390625" style="23" customWidth="1"/>
    <col min="8" max="8" width="9.125" style="23" customWidth="1"/>
    <col min="9" max="9" width="21.00390625" style="23" customWidth="1"/>
    <col min="10" max="16384" width="9.125" style="23" customWidth="1"/>
  </cols>
  <sheetData>
    <row r="2" spans="1:9" ht="15">
      <c r="A2" s="240" t="s">
        <v>482</v>
      </c>
      <c r="B2" s="240" t="s">
        <v>483</v>
      </c>
      <c r="C2" s="240" t="s">
        <v>484</v>
      </c>
      <c r="D2" s="240" t="s">
        <v>20</v>
      </c>
      <c r="E2" s="240" t="s">
        <v>157</v>
      </c>
      <c r="F2" s="327" t="s">
        <v>4</v>
      </c>
      <c r="G2" s="327" t="s">
        <v>5</v>
      </c>
      <c r="H2" s="327" t="s">
        <v>160</v>
      </c>
      <c r="I2" s="423" t="s">
        <v>266</v>
      </c>
    </row>
    <row r="3" spans="1:9" ht="15">
      <c r="A3" s="240" t="s">
        <v>162</v>
      </c>
      <c r="B3" s="240" t="s">
        <v>163</v>
      </c>
      <c r="C3" s="240" t="s">
        <v>164</v>
      </c>
      <c r="D3" s="240" t="s">
        <v>165</v>
      </c>
      <c r="E3" s="240" t="s">
        <v>166</v>
      </c>
      <c r="F3" s="240" t="s">
        <v>167</v>
      </c>
      <c r="G3" s="240" t="s">
        <v>168</v>
      </c>
      <c r="H3" s="240" t="s">
        <v>169</v>
      </c>
      <c r="I3" s="240" t="s">
        <v>170</v>
      </c>
    </row>
    <row r="4" spans="1:9" ht="45">
      <c r="A4" s="312">
        <v>1</v>
      </c>
      <c r="B4" s="252" t="s">
        <v>571</v>
      </c>
      <c r="C4" s="680" t="s">
        <v>619</v>
      </c>
      <c r="D4" s="680">
        <v>24</v>
      </c>
      <c r="E4" s="681"/>
      <c r="F4" s="682"/>
      <c r="G4" s="248"/>
      <c r="H4" s="681"/>
      <c r="I4" s="250"/>
    </row>
    <row r="5" spans="1:9" ht="45">
      <c r="A5" s="312">
        <v>2</v>
      </c>
      <c r="B5" s="252" t="s">
        <v>260</v>
      </c>
      <c r="C5" s="680" t="s">
        <v>619</v>
      </c>
      <c r="D5" s="680">
        <v>8</v>
      </c>
      <c r="E5" s="681"/>
      <c r="F5" s="682"/>
      <c r="G5" s="248"/>
      <c r="H5" s="681"/>
      <c r="I5" s="250"/>
    </row>
    <row r="6" spans="1:10" ht="23.25" customHeight="1">
      <c r="A6" s="1102" t="s">
        <v>329</v>
      </c>
      <c r="B6" s="1102"/>
      <c r="C6" s="1102"/>
      <c r="D6" s="1102"/>
      <c r="E6" s="1102"/>
      <c r="F6" s="1102"/>
      <c r="G6" s="683"/>
      <c r="H6" s="828"/>
      <c r="I6" s="683"/>
      <c r="J6" s="544"/>
    </row>
    <row r="7" spans="1:10" ht="15">
      <c r="A7" s="302"/>
      <c r="B7" s="302"/>
      <c r="C7" s="302"/>
      <c r="D7" s="684"/>
      <c r="E7" s="366"/>
      <c r="F7" s="685"/>
      <c r="G7" s="302"/>
      <c r="H7" s="685"/>
      <c r="J7" s="544"/>
    </row>
    <row r="8" spans="1:10" ht="15">
      <c r="A8" s="256" t="s">
        <v>555</v>
      </c>
      <c r="B8" s="256"/>
      <c r="C8" s="256"/>
      <c r="D8" s="256"/>
      <c r="E8" s="256"/>
      <c r="F8" s="256"/>
      <c r="G8" s="256"/>
      <c r="H8" s="99"/>
      <c r="I8" s="234"/>
      <c r="J8" s="544"/>
    </row>
    <row r="9" spans="1:10" ht="15">
      <c r="A9" s="257"/>
      <c r="B9" s="257"/>
      <c r="C9" s="257"/>
      <c r="D9" s="257"/>
      <c r="E9" s="257"/>
      <c r="F9" s="257"/>
      <c r="G9" s="257"/>
      <c r="H9" s="257"/>
      <c r="I9" s="234"/>
      <c r="J9" s="544"/>
    </row>
    <row r="10" spans="1:10" ht="15">
      <c r="A10" s="23" t="s">
        <v>556</v>
      </c>
      <c r="D10" s="23"/>
      <c r="E10" s="23"/>
      <c r="F10" s="258"/>
      <c r="H10" s="259"/>
      <c r="I10" s="234"/>
      <c r="J10" s="544"/>
    </row>
    <row r="11" spans="4:10" ht="15">
      <c r="D11" s="23"/>
      <c r="E11" s="23"/>
      <c r="F11" s="258"/>
      <c r="H11" s="259"/>
      <c r="I11" s="234"/>
      <c r="J11" s="544"/>
    </row>
    <row r="12" spans="1:10" ht="15">
      <c r="A12" s="23" t="s">
        <v>557</v>
      </c>
      <c r="D12" s="23"/>
      <c r="E12" s="23"/>
      <c r="F12" s="258"/>
      <c r="H12" s="259"/>
      <c r="I12" s="234"/>
      <c r="J12" s="302"/>
    </row>
    <row r="13" spans="4:10" ht="15">
      <c r="D13" s="23"/>
      <c r="E13" s="23"/>
      <c r="F13" s="258"/>
      <c r="H13" s="259"/>
      <c r="I13" s="234"/>
      <c r="J13" s="302"/>
    </row>
    <row r="14" spans="1:10" ht="15">
      <c r="A14" s="23" t="s">
        <v>558</v>
      </c>
      <c r="D14" s="23"/>
      <c r="E14" s="23"/>
      <c r="F14" s="258"/>
      <c r="J14" s="302"/>
    </row>
    <row r="15" spans="4:10" ht="15">
      <c r="D15" s="23"/>
      <c r="E15" s="23"/>
      <c r="F15" s="258"/>
      <c r="J15" s="302"/>
    </row>
    <row r="16" spans="1:10" ht="15">
      <c r="A16" s="23" t="s">
        <v>340</v>
      </c>
      <c r="D16" s="23"/>
      <c r="E16" s="23"/>
      <c r="J16" s="302"/>
    </row>
    <row r="17" spans="4:10" ht="15">
      <c r="D17" s="23"/>
      <c r="E17" s="23"/>
      <c r="I17" s="235"/>
      <c r="J17" s="302"/>
    </row>
    <row r="18" spans="1:10" ht="15">
      <c r="A18" s="23" t="s">
        <v>560</v>
      </c>
      <c r="D18" s="23"/>
      <c r="E18" s="23"/>
      <c r="J18" s="302"/>
    </row>
    <row r="19" spans="4:10" ht="15">
      <c r="D19" s="23"/>
      <c r="E19" s="23"/>
      <c r="J19" s="302"/>
    </row>
    <row r="20" spans="4:10" ht="15">
      <c r="D20" s="23"/>
      <c r="E20" s="23"/>
      <c r="G20" s="234" t="s">
        <v>561</v>
      </c>
      <c r="H20" s="297"/>
      <c r="J20" s="302"/>
    </row>
    <row r="21" spans="1:8" ht="15">
      <c r="A21" s="236"/>
      <c r="B21" s="237"/>
      <c r="C21" s="237"/>
      <c r="D21" s="23"/>
      <c r="E21" s="23"/>
      <c r="F21" s="110"/>
      <c r="G21" s="234" t="s">
        <v>562</v>
      </c>
      <c r="H21" s="297"/>
    </row>
    <row r="22" spans="2:8" ht="15">
      <c r="B22" s="333"/>
      <c r="C22" s="333"/>
      <c r="D22" s="350"/>
      <c r="E22" s="350"/>
      <c r="F22" s="366"/>
      <c r="G22" s="234" t="s">
        <v>563</v>
      </c>
      <c r="H22" s="297"/>
    </row>
    <row r="23" spans="1:8" ht="15">
      <c r="A23" s="302"/>
      <c r="B23" s="302"/>
      <c r="C23" s="302"/>
      <c r="D23" s="684"/>
      <c r="E23" s="366"/>
      <c r="F23" s="331"/>
      <c r="G23" s="302"/>
      <c r="H23" s="331"/>
    </row>
    <row r="24" spans="1:8" ht="15">
      <c r="A24" s="302"/>
      <c r="B24" s="302"/>
      <c r="C24" s="302"/>
      <c r="D24" s="684"/>
      <c r="E24" s="366"/>
      <c r="F24" s="331"/>
      <c r="G24" s="302"/>
      <c r="H24" s="331"/>
    </row>
    <row r="25" spans="1:8" ht="15">
      <c r="A25" s="302"/>
      <c r="B25" s="302"/>
      <c r="C25" s="302"/>
      <c r="D25" s="684"/>
      <c r="E25" s="366"/>
      <c r="F25" s="331"/>
      <c r="G25" s="302"/>
      <c r="H25" s="331"/>
    </row>
    <row r="26" spans="1:8" ht="15">
      <c r="A26" s="302"/>
      <c r="B26" s="302"/>
      <c r="C26" s="302"/>
      <c r="D26" s="684"/>
      <c r="E26" s="366"/>
      <c r="F26" s="331"/>
      <c r="G26" s="302"/>
      <c r="H26" s="331"/>
    </row>
    <row r="27" spans="2:8" ht="15">
      <c r="B27" s="302"/>
      <c r="C27" s="302"/>
      <c r="D27" s="684"/>
      <c r="E27" s="366"/>
      <c r="F27" s="331"/>
      <c r="G27" s="302"/>
      <c r="H27" s="331"/>
    </row>
    <row r="28" spans="2:8" ht="15">
      <c r="B28" s="302"/>
      <c r="C28" s="302"/>
      <c r="D28" s="684"/>
      <c r="E28" s="366"/>
      <c r="F28" s="331"/>
      <c r="G28" s="302"/>
      <c r="H28" s="331"/>
    </row>
    <row r="29" spans="2:8" ht="15">
      <c r="B29" s="302"/>
      <c r="C29" s="302"/>
      <c r="D29" s="684"/>
      <c r="E29" s="366"/>
      <c r="F29" s="331"/>
      <c r="G29" s="302"/>
      <c r="H29" s="331"/>
    </row>
    <row r="30" spans="2:8" ht="15">
      <c r="B30" s="302"/>
      <c r="C30" s="302"/>
      <c r="D30" s="684"/>
      <c r="E30" s="366"/>
      <c r="F30" s="302"/>
      <c r="G30" s="302"/>
      <c r="H30" s="302"/>
    </row>
    <row r="31" spans="2:8" ht="15">
      <c r="B31" s="302"/>
      <c r="C31" s="302"/>
      <c r="D31" s="684"/>
      <c r="E31" s="366"/>
      <c r="F31" s="302"/>
      <c r="G31" s="302"/>
      <c r="H31" s="302"/>
    </row>
    <row r="32" spans="2:8" ht="15">
      <c r="B32" s="302"/>
      <c r="C32" s="302"/>
      <c r="D32" s="684"/>
      <c r="E32" s="366"/>
      <c r="F32" s="302"/>
      <c r="G32" s="302"/>
      <c r="H32" s="302"/>
    </row>
    <row r="33" spans="2:8" ht="15">
      <c r="B33" s="302"/>
      <c r="C33" s="302"/>
      <c r="D33" s="684"/>
      <c r="E33" s="366"/>
      <c r="F33" s="302"/>
      <c r="G33" s="302"/>
      <c r="H33" s="302"/>
    </row>
    <row r="34" spans="2:8" ht="15">
      <c r="B34" s="302"/>
      <c r="C34" s="302"/>
      <c r="D34" s="684"/>
      <c r="E34" s="366"/>
      <c r="F34" s="302"/>
      <c r="G34" s="302"/>
      <c r="H34" s="302"/>
    </row>
    <row r="35" spans="2:8" ht="15">
      <c r="B35" s="302"/>
      <c r="C35" s="302"/>
      <c r="D35" s="684"/>
      <c r="E35" s="366"/>
      <c r="F35" s="302"/>
      <c r="G35" s="302"/>
      <c r="H35" s="302"/>
    </row>
    <row r="36" spans="2:8" ht="15">
      <c r="B36" s="302"/>
      <c r="C36" s="302"/>
      <c r="D36" s="684"/>
      <c r="E36" s="366"/>
      <c r="F36" s="302"/>
      <c r="G36" s="302"/>
      <c r="H36" s="302"/>
    </row>
  </sheetData>
  <sheetProtection selectLockedCells="1" selectUnlockedCells="1"/>
  <mergeCells count="1">
    <mergeCell ref="A6:F6"/>
  </mergeCells>
  <printOptions/>
  <pageMargins left="0.35433070866141736" right="0.2362204724409449" top="1.2598425196850394" bottom="0.984251968503937" header="0.5118110236220472" footer="0.5118110236220472"/>
  <pageSetup horizontalDpi="300" verticalDpi="300" orientation="landscape" paperSize="9" scale="83" r:id="rId1"/>
  <headerFooter alignWithMargins="0">
    <oddHeader>&amp;L&amp;"times,Standardowy"Przetarg nieograniczony nr 13/PN/14 na dostawy wyrobów medycznych jednorazowego użytku oraz materiałów zużywalnych do aparatury medycznej, pakiet nr 35</oddHeader>
  </headerFooter>
</worksheet>
</file>

<file path=xl/worksheets/sheet36.xml><?xml version="1.0" encoding="utf-8"?>
<worksheet xmlns="http://schemas.openxmlformats.org/spreadsheetml/2006/main" xmlns:r="http://schemas.openxmlformats.org/officeDocument/2006/relationships">
  <dimension ref="A2:J25"/>
  <sheetViews>
    <sheetView view="pageBreakPreview" zoomScaleSheetLayoutView="100" zoomScalePageLayoutView="0" workbookViewId="0" topLeftCell="A1">
      <selection activeCell="G11" sqref="G11:I11"/>
    </sheetView>
  </sheetViews>
  <sheetFormatPr defaultColWidth="9.00390625" defaultRowHeight="12.75"/>
  <cols>
    <col min="1" max="1" width="5.25390625" style="23" customWidth="1"/>
    <col min="2" max="2" width="34.625" style="23" customWidth="1"/>
    <col min="3" max="3" width="9.125" style="23" customWidth="1"/>
    <col min="4" max="4" width="10.875" style="23" customWidth="1"/>
    <col min="5" max="5" width="19.00390625" style="23" customWidth="1"/>
    <col min="6" max="6" width="17.00390625" style="23" customWidth="1"/>
    <col min="7" max="7" width="18.875" style="234" customWidth="1"/>
    <col min="8" max="8" width="11.125" style="23" customWidth="1"/>
    <col min="9" max="9" width="17.00390625" style="23" customWidth="1"/>
    <col min="10" max="10" width="12.75390625" style="23" customWidth="1"/>
    <col min="11" max="16384" width="9.125" style="23" customWidth="1"/>
  </cols>
  <sheetData>
    <row r="2" spans="1:9" ht="15">
      <c r="A2" s="240" t="s">
        <v>482</v>
      </c>
      <c r="B2" s="240" t="s">
        <v>483</v>
      </c>
      <c r="C2" s="240" t="s">
        <v>484</v>
      </c>
      <c r="D2" s="240" t="s">
        <v>20</v>
      </c>
      <c r="E2" s="240" t="s">
        <v>157</v>
      </c>
      <c r="F2" s="327" t="s">
        <v>4</v>
      </c>
      <c r="G2" s="327" t="s">
        <v>5</v>
      </c>
      <c r="H2" s="327" t="s">
        <v>160</v>
      </c>
      <c r="I2" s="423" t="s">
        <v>266</v>
      </c>
    </row>
    <row r="3" spans="1:10" ht="15">
      <c r="A3" s="240" t="s">
        <v>162</v>
      </c>
      <c r="B3" s="240" t="s">
        <v>163</v>
      </c>
      <c r="C3" s="240" t="s">
        <v>164</v>
      </c>
      <c r="D3" s="240" t="s">
        <v>165</v>
      </c>
      <c r="E3" s="240" t="s">
        <v>166</v>
      </c>
      <c r="F3" s="240" t="s">
        <v>167</v>
      </c>
      <c r="G3" s="240" t="s">
        <v>168</v>
      </c>
      <c r="H3" s="240" t="s">
        <v>169</v>
      </c>
      <c r="I3" s="240" t="s">
        <v>170</v>
      </c>
      <c r="J3" s="239"/>
    </row>
    <row r="4" spans="1:9" ht="45">
      <c r="A4" s="252" t="s">
        <v>162</v>
      </c>
      <c r="B4" s="246" t="s">
        <v>398</v>
      </c>
      <c r="C4" s="240" t="s">
        <v>619</v>
      </c>
      <c r="D4" s="304">
        <v>2</v>
      </c>
      <c r="E4" s="247"/>
      <c r="F4" s="687"/>
      <c r="G4" s="688"/>
      <c r="H4" s="304"/>
      <c r="I4" s="248"/>
    </row>
    <row r="5" spans="1:9" ht="45">
      <c r="A5" s="252" t="s">
        <v>163</v>
      </c>
      <c r="B5" s="246" t="s">
        <v>572</v>
      </c>
      <c r="C5" s="240" t="s">
        <v>619</v>
      </c>
      <c r="D5" s="304">
        <v>2</v>
      </c>
      <c r="E5" s="247"/>
      <c r="F5" s="687"/>
      <c r="G5" s="688"/>
      <c r="H5" s="304"/>
      <c r="I5" s="248"/>
    </row>
    <row r="6" spans="1:10" ht="45">
      <c r="A6" s="252" t="s">
        <v>164</v>
      </c>
      <c r="B6" s="251" t="s">
        <v>638</v>
      </c>
      <c r="C6" s="243" t="s">
        <v>619</v>
      </c>
      <c r="D6" s="275">
        <v>2</v>
      </c>
      <c r="E6" s="247"/>
      <c r="F6" s="247"/>
      <c r="G6" s="688"/>
      <c r="H6" s="304"/>
      <c r="I6" s="248"/>
      <c r="J6" s="1123"/>
    </row>
    <row r="7" spans="1:10" ht="45">
      <c r="A7" s="252" t="s">
        <v>165</v>
      </c>
      <c r="B7" s="251" t="s">
        <v>410</v>
      </c>
      <c r="C7" s="243" t="s">
        <v>619</v>
      </c>
      <c r="D7" s="275">
        <v>2</v>
      </c>
      <c r="E7" s="247"/>
      <c r="F7" s="247"/>
      <c r="G7" s="688"/>
      <c r="H7" s="304"/>
      <c r="I7" s="248"/>
      <c r="J7" s="1123"/>
    </row>
    <row r="8" spans="1:10" ht="45">
      <c r="A8" s="252" t="s">
        <v>166</v>
      </c>
      <c r="B8" s="251" t="s">
        <v>411</v>
      </c>
      <c r="C8" s="243" t="s">
        <v>619</v>
      </c>
      <c r="D8" s="275">
        <v>1</v>
      </c>
      <c r="E8" s="247"/>
      <c r="F8" s="247"/>
      <c r="G8" s="688"/>
      <c r="H8" s="304"/>
      <c r="I8" s="248"/>
      <c r="J8" s="1123"/>
    </row>
    <row r="9" spans="1:9" ht="45">
      <c r="A9" s="252" t="s">
        <v>167</v>
      </c>
      <c r="B9" s="246" t="s">
        <v>412</v>
      </c>
      <c r="C9" s="240" t="s">
        <v>619</v>
      </c>
      <c r="D9" s="390">
        <v>10</v>
      </c>
      <c r="E9" s="247"/>
      <c r="F9" s="689"/>
      <c r="G9" s="688"/>
      <c r="H9" s="304"/>
      <c r="I9" s="248"/>
    </row>
    <row r="10" spans="1:9" ht="45" customHeight="1">
      <c r="A10" s="252" t="s">
        <v>168</v>
      </c>
      <c r="B10" s="690" t="s">
        <v>413</v>
      </c>
      <c r="C10" s="312" t="s">
        <v>619</v>
      </c>
      <c r="D10" s="691">
        <v>8</v>
      </c>
      <c r="E10" s="247"/>
      <c r="F10" s="692"/>
      <c r="G10" s="688"/>
      <c r="H10" s="304"/>
      <c r="I10" s="248"/>
    </row>
    <row r="11" spans="1:10" ht="24" customHeight="1">
      <c r="A11" s="1106" t="s">
        <v>329</v>
      </c>
      <c r="B11" s="1106"/>
      <c r="C11" s="1106"/>
      <c r="D11" s="1106"/>
      <c r="E11" s="1106"/>
      <c r="F11" s="1124"/>
      <c r="G11" s="686"/>
      <c r="H11" s="304"/>
      <c r="I11" s="686"/>
      <c r="J11" s="544"/>
    </row>
    <row r="12" ht="15">
      <c r="J12" s="544"/>
    </row>
    <row r="13" spans="1:10" ht="15">
      <c r="A13" s="256" t="s">
        <v>555</v>
      </c>
      <c r="B13" s="256"/>
      <c r="C13" s="256"/>
      <c r="D13" s="259"/>
      <c r="E13" s="256"/>
      <c r="F13" s="256"/>
      <c r="G13" s="256"/>
      <c r="H13" s="99"/>
      <c r="I13" s="234"/>
      <c r="J13" s="544"/>
    </row>
    <row r="14" spans="1:10" ht="15">
      <c r="A14" s="257"/>
      <c r="B14" s="257"/>
      <c r="C14" s="257"/>
      <c r="D14" s="693"/>
      <c r="E14" s="257"/>
      <c r="F14" s="257"/>
      <c r="G14" s="257"/>
      <c r="H14" s="257"/>
      <c r="I14" s="234"/>
      <c r="J14" s="544"/>
    </row>
    <row r="15" spans="1:10" ht="15">
      <c r="A15" s="23" t="s">
        <v>556</v>
      </c>
      <c r="F15" s="258"/>
      <c r="G15" s="23"/>
      <c r="H15" s="259"/>
      <c r="I15" s="234"/>
      <c r="J15" s="544"/>
    </row>
    <row r="16" spans="6:10" ht="15">
      <c r="F16" s="258"/>
      <c r="G16" s="23"/>
      <c r="H16" s="259"/>
      <c r="I16" s="234"/>
      <c r="J16" s="544"/>
    </row>
    <row r="17" spans="1:10" ht="15">
      <c r="A17" s="23" t="s">
        <v>557</v>
      </c>
      <c r="F17" s="258"/>
      <c r="G17" s="23"/>
      <c r="H17" s="259"/>
      <c r="I17" s="234"/>
      <c r="J17" s="302"/>
    </row>
    <row r="18" spans="6:10" ht="15">
      <c r="F18" s="258"/>
      <c r="G18" s="23"/>
      <c r="H18" s="259"/>
      <c r="I18" s="234"/>
      <c r="J18" s="302"/>
    </row>
    <row r="19" spans="1:10" ht="15">
      <c r="A19" s="23" t="s">
        <v>558</v>
      </c>
      <c r="F19" s="258"/>
      <c r="G19" s="23"/>
      <c r="J19" s="302"/>
    </row>
    <row r="20" spans="6:10" ht="15">
      <c r="F20" s="258"/>
      <c r="G20" s="23"/>
      <c r="J20" s="302"/>
    </row>
    <row r="21" spans="1:10" ht="15">
      <c r="A21" s="23" t="s">
        <v>340</v>
      </c>
      <c r="G21" s="23"/>
      <c r="J21" s="302"/>
    </row>
    <row r="22" spans="7:10" ht="15">
      <c r="G22" s="234" t="s">
        <v>562</v>
      </c>
      <c r="H22" s="297"/>
      <c r="I22" s="235"/>
      <c r="J22" s="302"/>
    </row>
    <row r="23" spans="1:10" ht="15">
      <c r="A23" s="23" t="s">
        <v>560</v>
      </c>
      <c r="G23" s="234" t="s">
        <v>563</v>
      </c>
      <c r="H23" s="297"/>
      <c r="J23" s="302"/>
    </row>
    <row r="24" spans="1:7" ht="15">
      <c r="A24" s="236"/>
      <c r="B24" s="237"/>
      <c r="C24" s="237"/>
      <c r="F24" s="110"/>
      <c r="G24" s="23"/>
    </row>
    <row r="25" spans="2:7" ht="15">
      <c r="B25" s="333"/>
      <c r="C25" s="333"/>
      <c r="D25" s="350"/>
      <c r="E25" s="350"/>
      <c r="F25" s="366"/>
      <c r="G25" s="23"/>
    </row>
  </sheetData>
  <sheetProtection selectLockedCells="1" selectUnlockedCells="1"/>
  <mergeCells count="2">
    <mergeCell ref="J6:J8"/>
    <mergeCell ref="A11:F11"/>
  </mergeCells>
  <printOptions/>
  <pageMargins left="0.2" right="0.19027777777777777" top="1.1513888888888888" bottom="0.42986111111111114" header="0.2298611111111111" footer="0.2"/>
  <pageSetup horizontalDpi="300" verticalDpi="300" orientation="landscape" paperSize="9" scale="83" r:id="rId1"/>
  <headerFooter alignWithMargins="0">
    <oddHeader>&amp;L&amp;"times,Standardowy"Przetarg nieograniczony nr 13/PN/14 na dostawy wyrobów medycznych jednorazowego użytku oraz materiałów zużywalnych do aparatury medycznej, pakiet nr 36</oddHeader>
  </headerFooter>
  <colBreaks count="1" manualBreakCount="1">
    <brk id="9" max="65535" man="1"/>
  </colBreaks>
</worksheet>
</file>

<file path=xl/worksheets/sheet37.xml><?xml version="1.0" encoding="utf-8"?>
<worksheet xmlns="http://schemas.openxmlformats.org/spreadsheetml/2006/main" xmlns:r="http://schemas.openxmlformats.org/officeDocument/2006/relationships">
  <dimension ref="A2:IV28"/>
  <sheetViews>
    <sheetView view="pageBreakPreview" zoomScale="60" workbookViewId="0" topLeftCell="A1">
      <selection activeCell="E30" sqref="E30"/>
    </sheetView>
  </sheetViews>
  <sheetFormatPr defaultColWidth="9.00390625" defaultRowHeight="12.75"/>
  <cols>
    <col min="1" max="1" width="5.75390625" style="94" customWidth="1"/>
    <col min="2" max="2" width="42.25390625" style="23" customWidth="1"/>
    <col min="3" max="3" width="9.625" style="23" customWidth="1"/>
    <col min="4" max="4" width="10.875" style="23" customWidth="1"/>
    <col min="5" max="5" width="11.375" style="99" customWidth="1"/>
    <col min="6" max="6" width="9.25390625" style="23" customWidth="1"/>
    <col min="7" max="7" width="17.125" style="303" customWidth="1"/>
    <col min="8" max="8" width="9.625" style="23" customWidth="1"/>
    <col min="9" max="9" width="12.625" style="23" customWidth="1"/>
    <col min="10" max="16384" width="9.125" style="23" customWidth="1"/>
  </cols>
  <sheetData>
    <row r="2" spans="1:256" s="238" customFormat="1" ht="15">
      <c r="A2" s="236"/>
      <c r="B2" s="237"/>
      <c r="C2" s="237"/>
      <c r="D2" s="237"/>
      <c r="E2" s="336"/>
      <c r="F2" s="336"/>
      <c r="G2" s="237"/>
      <c r="H2" s="237"/>
      <c r="I2" s="236"/>
      <c r="J2" s="236"/>
      <c r="K2" s="236"/>
      <c r="L2" s="236"/>
      <c r="M2" s="236"/>
      <c r="N2" s="236"/>
      <c r="O2" s="236"/>
      <c r="P2" s="236"/>
      <c r="Q2" s="236"/>
      <c r="R2" s="236"/>
      <c r="ID2" s="233"/>
      <c r="IE2" s="233"/>
      <c r="IF2" s="233"/>
      <c r="IG2" s="233"/>
      <c r="IH2" s="233"/>
      <c r="II2" s="233"/>
      <c r="IJ2" s="233"/>
      <c r="IK2" s="233"/>
      <c r="IL2" s="233"/>
      <c r="IM2" s="233"/>
      <c r="IN2" s="233"/>
      <c r="IO2" s="233"/>
      <c r="IP2" s="233"/>
      <c r="IQ2" s="233"/>
      <c r="IR2" s="233"/>
      <c r="IS2" s="233"/>
      <c r="IT2" s="233"/>
      <c r="IU2" s="233"/>
      <c r="IV2" s="233"/>
    </row>
    <row r="3" spans="1:9" ht="24" customHeight="1">
      <c r="A3" s="283" t="s">
        <v>482</v>
      </c>
      <c r="B3" s="283" t="s">
        <v>483</v>
      </c>
      <c r="C3" s="284" t="s">
        <v>484</v>
      </c>
      <c r="D3" s="299" t="s">
        <v>20</v>
      </c>
      <c r="E3" s="240" t="s">
        <v>157</v>
      </c>
      <c r="F3" s="304" t="s">
        <v>62</v>
      </c>
      <c r="G3" s="243" t="s">
        <v>63</v>
      </c>
      <c r="H3" s="243" t="s">
        <v>160</v>
      </c>
      <c r="I3" s="243" t="s">
        <v>266</v>
      </c>
    </row>
    <row r="4" spans="1:9" ht="15">
      <c r="A4" s="240" t="s">
        <v>162</v>
      </c>
      <c r="B4" s="240" t="s">
        <v>163</v>
      </c>
      <c r="C4" s="240" t="s">
        <v>164</v>
      </c>
      <c r="D4" s="240" t="s">
        <v>165</v>
      </c>
      <c r="E4" s="240" t="s">
        <v>166</v>
      </c>
      <c r="F4" s="240" t="s">
        <v>167</v>
      </c>
      <c r="G4" s="240" t="s">
        <v>168</v>
      </c>
      <c r="H4" s="240"/>
      <c r="I4" s="240" t="s">
        <v>169</v>
      </c>
    </row>
    <row r="5" spans="1:9" ht="128.25" customHeight="1">
      <c r="A5" s="240" t="s">
        <v>162</v>
      </c>
      <c r="B5" s="252" t="s">
        <v>639</v>
      </c>
      <c r="C5" s="246" t="s">
        <v>92</v>
      </c>
      <c r="D5" s="240">
        <v>6</v>
      </c>
      <c r="E5" s="338"/>
      <c r="F5" s="304"/>
      <c r="G5" s="304"/>
      <c r="H5" s="304"/>
      <c r="I5" s="247"/>
    </row>
    <row r="6" spans="1:9" ht="21.75" customHeight="1">
      <c r="A6" s="1106" t="s">
        <v>554</v>
      </c>
      <c r="B6" s="1106"/>
      <c r="C6" s="1106"/>
      <c r="D6" s="1106"/>
      <c r="E6" s="1106"/>
      <c r="F6" s="1106"/>
      <c r="G6" s="767"/>
      <c r="H6" s="767"/>
      <c r="I6" s="767"/>
    </row>
    <row r="7" spans="1:9" ht="15">
      <c r="A7" s="424" t="s">
        <v>555</v>
      </c>
      <c r="B7" s="256"/>
      <c r="C7" s="256"/>
      <c r="D7" s="256"/>
      <c r="E7" s="256"/>
      <c r="F7" s="256"/>
      <c r="H7" s="99"/>
      <c r="I7" s="298"/>
    </row>
    <row r="8" spans="1:9" ht="15">
      <c r="A8" s="766"/>
      <c r="B8" s="257"/>
      <c r="C8" s="257"/>
      <c r="D8" s="257"/>
      <c r="E8" s="257"/>
      <c r="F8" s="257"/>
      <c r="H8" s="257"/>
      <c r="I8" s="298"/>
    </row>
    <row r="9" spans="1:8" ht="15">
      <c r="A9" s="94" t="s">
        <v>556</v>
      </c>
      <c r="E9" s="258"/>
      <c r="H9" s="259"/>
    </row>
    <row r="10" spans="5:9" ht="15">
      <c r="E10" s="258"/>
      <c r="H10" s="259"/>
      <c r="I10" s="234"/>
    </row>
    <row r="11" spans="1:9" ht="15">
      <c r="A11" s="94" t="s">
        <v>557</v>
      </c>
      <c r="E11" s="258"/>
      <c r="H11" s="259"/>
      <c r="I11" s="234"/>
    </row>
    <row r="12" spans="5:9" ht="15">
      <c r="E12" s="258"/>
      <c r="H12" s="259"/>
      <c r="I12" s="234"/>
    </row>
    <row r="13" spans="1:9" ht="15">
      <c r="A13" s="94" t="s">
        <v>558</v>
      </c>
      <c r="E13" s="258"/>
      <c r="I13" s="233"/>
    </row>
    <row r="14" spans="5:9" ht="15">
      <c r="E14" s="258"/>
      <c r="I14" s="233"/>
    </row>
    <row r="15" spans="1:8" ht="15">
      <c r="A15" s="94" t="s">
        <v>340</v>
      </c>
      <c r="E15" s="23"/>
      <c r="H15" s="234" t="s">
        <v>561</v>
      </c>
    </row>
    <row r="16" spans="5:8" ht="15">
      <c r="E16" s="23"/>
      <c r="H16" s="234" t="s">
        <v>562</v>
      </c>
    </row>
    <row r="17" spans="1:8" ht="15">
      <c r="A17" s="94" t="s">
        <v>560</v>
      </c>
      <c r="E17" s="23"/>
      <c r="H17" s="234" t="s">
        <v>563</v>
      </c>
    </row>
    <row r="18" spans="5:9" ht="15">
      <c r="E18" s="23"/>
      <c r="I18" s="233"/>
    </row>
    <row r="19" spans="5:9" ht="15" customHeight="1">
      <c r="E19" s="23"/>
      <c r="I19" s="233"/>
    </row>
    <row r="20" spans="1:9" ht="15">
      <c r="A20" s="427"/>
      <c r="B20" s="237"/>
      <c r="C20" s="237"/>
      <c r="E20" s="110"/>
      <c r="I20" s="233"/>
    </row>
    <row r="21" spans="2:9" ht="15">
      <c r="B21" s="333"/>
      <c r="C21" s="333"/>
      <c r="D21" s="350"/>
      <c r="E21" s="366"/>
      <c r="I21" s="233"/>
    </row>
    <row r="22" spans="1:9" ht="15">
      <c r="A22" s="765"/>
      <c r="B22" s="302"/>
      <c r="C22" s="302"/>
      <c r="D22" s="302"/>
      <c r="E22" s="684"/>
      <c r="F22" s="302"/>
      <c r="G22" s="653"/>
      <c r="H22" s="302"/>
      <c r="I22" s="302"/>
    </row>
    <row r="23" spans="1:9" ht="15">
      <c r="A23" s="765"/>
      <c r="B23" s="302"/>
      <c r="C23" s="302"/>
      <c r="D23" s="302"/>
      <c r="E23" s="684"/>
      <c r="F23" s="302"/>
      <c r="G23" s="653"/>
      <c r="H23" s="302"/>
      <c r="I23" s="302"/>
    </row>
    <row r="24" spans="1:9" ht="15">
      <c r="A24" s="765"/>
      <c r="B24" s="302"/>
      <c r="C24" s="302"/>
      <c r="D24" s="302"/>
      <c r="E24" s="684"/>
      <c r="F24" s="302"/>
      <c r="G24" s="653"/>
      <c r="H24" s="302"/>
      <c r="I24" s="302"/>
    </row>
    <row r="25" spans="1:9" ht="15">
      <c r="A25" s="765"/>
      <c r="B25" s="302"/>
      <c r="C25" s="302"/>
      <c r="D25" s="302"/>
      <c r="E25" s="684"/>
      <c r="F25" s="302"/>
      <c r="G25" s="653"/>
      <c r="H25" s="302"/>
      <c r="I25" s="302"/>
    </row>
    <row r="26" spans="1:9" ht="15">
      <c r="A26" s="765"/>
      <c r="B26" s="302"/>
      <c r="C26" s="302"/>
      <c r="D26" s="302"/>
      <c r="E26" s="684"/>
      <c r="F26" s="302"/>
      <c r="G26" s="653"/>
      <c r="H26" s="302"/>
      <c r="I26" s="302"/>
    </row>
    <row r="27" spans="1:9" ht="15">
      <c r="A27" s="765"/>
      <c r="B27" s="302"/>
      <c r="C27" s="302"/>
      <c r="D27" s="302"/>
      <c r="E27" s="684"/>
      <c r="F27" s="302"/>
      <c r="G27" s="653"/>
      <c r="H27" s="302"/>
      <c r="I27" s="302"/>
    </row>
    <row r="28" spans="1:9" ht="15">
      <c r="A28" s="765"/>
      <c r="B28" s="302"/>
      <c r="C28" s="302"/>
      <c r="D28" s="302"/>
      <c r="E28" s="684"/>
      <c r="F28" s="302"/>
      <c r="G28" s="653"/>
      <c r="H28" s="302"/>
      <c r="I28" s="302"/>
    </row>
  </sheetData>
  <mergeCells count="1">
    <mergeCell ref="A6:F6"/>
  </mergeCells>
  <printOptions/>
  <pageMargins left="0.7874015748031497" right="0.7874015748031497" top="0.984251968503937" bottom="0.984251968503937" header="0.5118110236220472" footer="0.5118110236220472"/>
  <pageSetup horizontalDpi="300" verticalDpi="300" orientation="landscape" paperSize="9" scale="95" r:id="rId1"/>
  <headerFooter alignWithMargins="0">
    <oddHeader>&amp;L&amp;"times,Standardowy"Przetarg nieograniczony nr 13/PN/14 na dostawy wyrobów medycznych jednorazowego użytku oraz materiałów zużywalnych do aparatury medycznej, pakiet nr 37</oddHeader>
  </headerFooter>
</worksheet>
</file>

<file path=xl/worksheets/sheet38.xml><?xml version="1.0" encoding="utf-8"?>
<worksheet xmlns="http://schemas.openxmlformats.org/spreadsheetml/2006/main" xmlns:r="http://schemas.openxmlformats.org/officeDocument/2006/relationships">
  <dimension ref="A2:K32"/>
  <sheetViews>
    <sheetView view="pageBreakPreview" zoomScale="60" zoomScalePageLayoutView="0" workbookViewId="0" topLeftCell="A1">
      <selection activeCell="C15" sqref="C15"/>
    </sheetView>
  </sheetViews>
  <sheetFormatPr defaultColWidth="9.00390625" defaultRowHeight="12.75"/>
  <cols>
    <col min="1" max="1" width="5.375" style="23" customWidth="1"/>
    <col min="2" max="2" width="37.875" style="23" customWidth="1"/>
    <col min="3" max="3" width="7.875" style="23" customWidth="1"/>
    <col min="4" max="4" width="10.625" style="99" customWidth="1"/>
    <col min="5" max="5" width="15.625" style="23" customWidth="1"/>
    <col min="6" max="6" width="13.25390625" style="23" customWidth="1"/>
    <col min="7" max="7" width="14.00390625" style="365" customWidth="1"/>
    <col min="8" max="8" width="11.125" style="365" customWidth="1"/>
    <col min="9" max="9" width="28.125" style="365" customWidth="1"/>
    <col min="10" max="16384" width="9.125" style="23" customWidth="1"/>
  </cols>
  <sheetData>
    <row r="2" spans="1:9" ht="30">
      <c r="A2" s="240" t="s">
        <v>482</v>
      </c>
      <c r="B2" s="240" t="s">
        <v>483</v>
      </c>
      <c r="C2" s="240" t="s">
        <v>484</v>
      </c>
      <c r="D2" s="240" t="s">
        <v>20</v>
      </c>
      <c r="E2" s="240" t="s">
        <v>157</v>
      </c>
      <c r="F2" s="327" t="s">
        <v>4</v>
      </c>
      <c r="G2" s="387" t="s">
        <v>5</v>
      </c>
      <c r="H2" s="387" t="s">
        <v>160</v>
      </c>
      <c r="I2" s="385" t="s">
        <v>266</v>
      </c>
    </row>
    <row r="3" spans="1:9" ht="15">
      <c r="A3" s="240" t="s">
        <v>162</v>
      </c>
      <c r="B3" s="240" t="s">
        <v>163</v>
      </c>
      <c r="C3" s="240" t="s">
        <v>164</v>
      </c>
      <c r="D3" s="240" t="s">
        <v>165</v>
      </c>
      <c r="E3" s="240" t="s">
        <v>166</v>
      </c>
      <c r="F3" s="240" t="s">
        <v>167</v>
      </c>
      <c r="G3" s="387" t="s">
        <v>168</v>
      </c>
      <c r="H3" s="387" t="s">
        <v>169</v>
      </c>
      <c r="I3" s="387" t="s">
        <v>170</v>
      </c>
    </row>
    <row r="4" spans="1:9" ht="105">
      <c r="A4" s="266">
        <v>1</v>
      </c>
      <c r="B4" s="274" t="s">
        <v>34</v>
      </c>
      <c r="C4" s="266" t="s">
        <v>619</v>
      </c>
      <c r="D4" s="266">
        <v>780</v>
      </c>
      <c r="E4" s="529"/>
      <c r="F4" s="527"/>
      <c r="G4" s="695"/>
      <c r="H4" s="823"/>
      <c r="I4" s="695"/>
    </row>
    <row r="5" spans="1:9" ht="44.25">
      <c r="A5" s="266">
        <v>2</v>
      </c>
      <c r="B5" s="274" t="s">
        <v>399</v>
      </c>
      <c r="C5" s="266" t="s">
        <v>619</v>
      </c>
      <c r="D5" s="266">
        <v>600</v>
      </c>
      <c r="E5" s="529"/>
      <c r="F5" s="527"/>
      <c r="G5" s="695"/>
      <c r="H5" s="823"/>
      <c r="I5" s="695"/>
    </row>
    <row r="6" spans="1:9" ht="75">
      <c r="A6" s="266">
        <v>3</v>
      </c>
      <c r="B6" s="274" t="s">
        <v>414</v>
      </c>
      <c r="C6" s="266" t="s">
        <v>619</v>
      </c>
      <c r="D6" s="266">
        <v>900</v>
      </c>
      <c r="E6" s="529"/>
      <c r="F6" s="527"/>
      <c r="G6" s="695"/>
      <c r="H6" s="823"/>
      <c r="I6" s="695"/>
    </row>
    <row r="7" spans="1:9" ht="12.75" customHeight="1">
      <c r="A7" s="1066" t="s">
        <v>329</v>
      </c>
      <c r="B7" s="1066"/>
      <c r="C7" s="1066"/>
      <c r="D7" s="1066"/>
      <c r="E7" s="1066"/>
      <c r="F7" s="1066"/>
      <c r="G7" s="696"/>
      <c r="H7" s="823"/>
      <c r="I7" s="696"/>
    </row>
    <row r="9" spans="1:8" ht="42" customHeight="1">
      <c r="A9" s="256" t="s">
        <v>555</v>
      </c>
      <c r="B9" s="256"/>
      <c r="C9" s="256"/>
      <c r="D9" s="256"/>
      <c r="E9" s="256"/>
      <c r="F9" s="256"/>
      <c r="G9" s="697"/>
      <c r="H9" s="362"/>
    </row>
    <row r="10" spans="1:8" ht="15">
      <c r="A10" s="257"/>
      <c r="B10" s="257"/>
      <c r="C10" s="257"/>
      <c r="D10" s="257"/>
      <c r="E10" s="257"/>
      <c r="F10" s="257"/>
      <c r="G10" s="363"/>
      <c r="H10" s="363"/>
    </row>
    <row r="11" spans="1:8" ht="15">
      <c r="A11" s="23" t="s">
        <v>556</v>
      </c>
      <c r="D11" s="23"/>
      <c r="F11" s="258"/>
      <c r="H11" s="364"/>
    </row>
    <row r="12" spans="4:8" ht="15">
      <c r="D12" s="23"/>
      <c r="F12" s="258"/>
      <c r="H12" s="364"/>
    </row>
    <row r="13" spans="1:8" ht="15">
      <c r="A13" s="23" t="s">
        <v>557</v>
      </c>
      <c r="D13" s="23"/>
      <c r="F13" s="258"/>
      <c r="H13" s="364"/>
    </row>
    <row r="14" spans="4:8" ht="15">
      <c r="D14" s="23"/>
      <c r="F14" s="258"/>
      <c r="H14" s="364"/>
    </row>
    <row r="15" spans="1:6" ht="15">
      <c r="A15" s="23" t="s">
        <v>558</v>
      </c>
      <c r="D15" s="23"/>
      <c r="F15" s="258"/>
    </row>
    <row r="16" spans="4:6" ht="15">
      <c r="D16" s="23"/>
      <c r="F16" s="258"/>
    </row>
    <row r="17" spans="1:4" ht="15">
      <c r="A17" s="23" t="s">
        <v>340</v>
      </c>
      <c r="D17" s="23"/>
    </row>
    <row r="18" spans="4:9" ht="15">
      <c r="D18" s="23"/>
      <c r="I18" s="694"/>
    </row>
    <row r="19" spans="1:4" ht="15">
      <c r="A19" s="23" t="s">
        <v>560</v>
      </c>
      <c r="D19" s="23"/>
    </row>
    <row r="20" ht="12.75" customHeight="1">
      <c r="D20" s="23"/>
    </row>
    <row r="21" spans="1:11" s="87" customFormat="1" ht="12.75">
      <c r="A21" s="768" t="s">
        <v>38</v>
      </c>
      <c r="B21" s="768"/>
      <c r="C21" s="768"/>
      <c r="D21" s="768"/>
      <c r="E21" s="768"/>
      <c r="F21" s="768"/>
      <c r="G21" s="769"/>
      <c r="H21" s="770"/>
      <c r="I21" s="770"/>
      <c r="J21" s="771"/>
      <c r="K21" s="771"/>
    </row>
    <row r="22" spans="1:11" s="87" customFormat="1" ht="12.75">
      <c r="A22" s="772" t="s">
        <v>39</v>
      </c>
      <c r="B22" s="772"/>
      <c r="C22" s="772"/>
      <c r="D22" s="772"/>
      <c r="E22" s="772"/>
      <c r="F22" s="773"/>
      <c r="G22" s="770"/>
      <c r="H22" s="769"/>
      <c r="I22" s="770"/>
      <c r="J22" s="771"/>
      <c r="K22" s="771"/>
    </row>
    <row r="23" spans="1:11" s="87" customFormat="1" ht="12.75">
      <c r="A23" s="772" t="s">
        <v>40</v>
      </c>
      <c r="B23" s="772"/>
      <c r="C23" s="772"/>
      <c r="D23" s="772"/>
      <c r="E23" s="772"/>
      <c r="F23" s="773"/>
      <c r="G23" s="770"/>
      <c r="H23" s="769"/>
      <c r="I23" s="770"/>
      <c r="J23" s="771"/>
      <c r="K23" s="771"/>
    </row>
    <row r="24" spans="4:8" ht="15">
      <c r="D24" s="23"/>
      <c r="F24" s="258"/>
      <c r="H24" s="364"/>
    </row>
    <row r="25" spans="4:8" ht="15">
      <c r="D25" s="23"/>
      <c r="F25" s="258"/>
      <c r="H25" s="364"/>
    </row>
    <row r="26" spans="4:7" ht="15">
      <c r="D26" s="23"/>
      <c r="G26" s="365" t="s">
        <v>561</v>
      </c>
    </row>
    <row r="27" spans="4:7" ht="12.75" customHeight="1">
      <c r="D27" s="23"/>
      <c r="G27" s="365" t="s">
        <v>562</v>
      </c>
    </row>
    <row r="28" ht="15">
      <c r="G28" s="365" t="s">
        <v>563</v>
      </c>
    </row>
    <row r="31" ht="15">
      <c r="F31" s="110"/>
    </row>
    <row r="32" ht="15">
      <c r="F32" s="366"/>
    </row>
  </sheetData>
  <sheetProtection selectLockedCells="1" selectUnlockedCells="1"/>
  <mergeCells count="1">
    <mergeCell ref="A7:F7"/>
  </mergeCells>
  <printOptions/>
  <pageMargins left="0.2" right="0.19027777777777777" top="1.1215277777777777" bottom="0.48055555555555557" header="0.30972222222222223" footer="0.24027777777777778"/>
  <pageSetup horizontalDpi="300" verticalDpi="300" orientation="landscape" paperSize="9" scale="77" r:id="rId1"/>
  <headerFooter alignWithMargins="0">
    <oddHeader>&amp;L&amp;"times,Standardowy"Przetarg nieograniczony nr 13/PN/14 na dostawy wyrobów medycznych jednorazowego użytku oraz materiałów zużywalnych do aparatury medycznej, pakiet nr 38</oddHeader>
  </headerFooter>
</worksheet>
</file>

<file path=xl/worksheets/sheet39.xml><?xml version="1.0" encoding="utf-8"?>
<worksheet xmlns="http://schemas.openxmlformats.org/spreadsheetml/2006/main" xmlns:r="http://schemas.openxmlformats.org/officeDocument/2006/relationships">
  <dimension ref="A3:J24"/>
  <sheetViews>
    <sheetView view="pageBreakPreview" zoomScale="60" zoomScalePageLayoutView="0" workbookViewId="0" topLeftCell="A1">
      <selection activeCell="B5" sqref="B5"/>
    </sheetView>
  </sheetViews>
  <sheetFormatPr defaultColWidth="9.00390625" defaultRowHeight="12.75"/>
  <cols>
    <col min="1" max="1" width="4.00390625" style="23" customWidth="1"/>
    <col min="2" max="2" width="40.25390625" style="23" customWidth="1"/>
    <col min="3" max="3" width="11.00390625" style="109" customWidth="1"/>
    <col min="4" max="4" width="12.125" style="23" customWidth="1"/>
    <col min="5" max="5" width="18.375" style="23" customWidth="1"/>
    <col min="6" max="6" width="15.25390625" style="23" customWidth="1"/>
    <col min="7" max="7" width="15.00390625" style="23" customWidth="1"/>
    <col min="8" max="8" width="8.625" style="23" customWidth="1"/>
    <col min="9" max="9" width="15.00390625" style="23" customWidth="1"/>
    <col min="10" max="16384" width="9.125" style="23" customWidth="1"/>
  </cols>
  <sheetData>
    <row r="3" spans="1:9" ht="30">
      <c r="A3" s="283" t="s">
        <v>482</v>
      </c>
      <c r="B3" s="283" t="s">
        <v>483</v>
      </c>
      <c r="C3" s="284" t="s">
        <v>484</v>
      </c>
      <c r="D3" s="240" t="s">
        <v>156</v>
      </c>
      <c r="E3" s="240" t="s">
        <v>157</v>
      </c>
      <c r="F3" s="327" t="s">
        <v>4</v>
      </c>
      <c r="G3" s="283" t="s">
        <v>5</v>
      </c>
      <c r="H3" s="283" t="s">
        <v>134</v>
      </c>
      <c r="I3" s="283" t="s">
        <v>266</v>
      </c>
    </row>
    <row r="4" spans="1:9" ht="15">
      <c r="A4" s="266" t="s">
        <v>162</v>
      </c>
      <c r="B4" s="275" t="s">
        <v>163</v>
      </c>
      <c r="C4" s="275" t="s">
        <v>164</v>
      </c>
      <c r="D4" s="275" t="s">
        <v>165</v>
      </c>
      <c r="E4" s="275" t="s">
        <v>166</v>
      </c>
      <c r="F4" s="275" t="s">
        <v>167</v>
      </c>
      <c r="G4" s="275" t="s">
        <v>168</v>
      </c>
      <c r="H4" s="275" t="s">
        <v>169</v>
      </c>
      <c r="I4" s="275" t="s">
        <v>170</v>
      </c>
    </row>
    <row r="5" spans="1:9" ht="45">
      <c r="A5" s="266" t="s">
        <v>162</v>
      </c>
      <c r="B5" s="274" t="s">
        <v>496</v>
      </c>
      <c r="C5" s="266" t="s">
        <v>619</v>
      </c>
      <c r="D5" s="266">
        <v>4</v>
      </c>
      <c r="E5" s="698"/>
      <c r="F5" s="527"/>
      <c r="G5" s="530"/>
      <c r="H5" s="266"/>
      <c r="I5" s="530"/>
    </row>
    <row r="6" spans="1:9" ht="45">
      <c r="A6" s="266" t="s">
        <v>163</v>
      </c>
      <c r="B6" s="274" t="s">
        <v>497</v>
      </c>
      <c r="C6" s="266" t="s">
        <v>619</v>
      </c>
      <c r="D6" s="266">
        <v>4</v>
      </c>
      <c r="E6" s="698"/>
      <c r="F6" s="527"/>
      <c r="G6" s="530"/>
      <c r="H6" s="266"/>
      <c r="I6" s="530"/>
    </row>
    <row r="7" spans="1:9" ht="15" customHeight="1">
      <c r="A7" s="1106" t="s">
        <v>329</v>
      </c>
      <c r="B7" s="1106"/>
      <c r="C7" s="1106"/>
      <c r="D7" s="1106"/>
      <c r="E7" s="1106"/>
      <c r="F7" s="1106"/>
      <c r="G7" s="699"/>
      <c r="H7" s="699"/>
      <c r="I7" s="699"/>
    </row>
    <row r="8" spans="1:9" ht="15">
      <c r="A8" s="700"/>
      <c r="B8" s="335"/>
      <c r="C8" s="335"/>
      <c r="D8" s="335"/>
      <c r="E8" s="335"/>
      <c r="F8" s="335"/>
      <c r="G8" s="701"/>
      <c r="H8" s="702"/>
      <c r="I8" s="236"/>
    </row>
    <row r="9" spans="1:10" ht="15">
      <c r="A9" s="256" t="s">
        <v>555</v>
      </c>
      <c r="I9" s="234"/>
      <c r="J9" s="544"/>
    </row>
    <row r="10" spans="1:10" ht="15">
      <c r="A10" s="257"/>
      <c r="B10" s="256"/>
      <c r="C10" s="256"/>
      <c r="D10" s="256"/>
      <c r="E10" s="256"/>
      <c r="F10" s="256"/>
      <c r="G10" s="256"/>
      <c r="H10" s="99"/>
      <c r="I10" s="234"/>
      <c r="J10" s="544"/>
    </row>
    <row r="11" spans="1:10" ht="15">
      <c r="A11" s="23" t="s">
        <v>556</v>
      </c>
      <c r="B11" s="257"/>
      <c r="C11" s="257"/>
      <c r="D11" s="257"/>
      <c r="E11" s="257"/>
      <c r="F11" s="257"/>
      <c r="G11" s="257"/>
      <c r="H11" s="257"/>
      <c r="I11" s="234"/>
      <c r="J11" s="544"/>
    </row>
    <row r="12" spans="3:10" ht="15">
      <c r="C12" s="23"/>
      <c r="F12" s="258"/>
      <c r="H12" s="259"/>
      <c r="I12" s="234"/>
      <c r="J12" s="544"/>
    </row>
    <row r="13" spans="1:10" ht="15">
      <c r="A13" s="23" t="s">
        <v>557</v>
      </c>
      <c r="C13" s="23"/>
      <c r="F13" s="258"/>
      <c r="H13" s="259"/>
      <c r="I13" s="234"/>
      <c r="J13" s="544"/>
    </row>
    <row r="14" spans="3:10" ht="15">
      <c r="C14" s="23"/>
      <c r="F14" s="258"/>
      <c r="H14" s="259"/>
      <c r="I14" s="234"/>
      <c r="J14" s="544"/>
    </row>
    <row r="15" spans="1:10" ht="15">
      <c r="A15" s="23" t="s">
        <v>558</v>
      </c>
      <c r="C15" s="23"/>
      <c r="F15" s="258"/>
      <c r="H15" s="259"/>
      <c r="J15" s="302"/>
    </row>
    <row r="16" spans="3:10" ht="15">
      <c r="C16" s="23"/>
      <c r="F16" s="258"/>
      <c r="J16" s="302"/>
    </row>
    <row r="17" spans="1:10" ht="15">
      <c r="A17" s="23" t="s">
        <v>340</v>
      </c>
      <c r="C17" s="23"/>
      <c r="F17" s="258"/>
      <c r="J17" s="302"/>
    </row>
    <row r="18" spans="3:10" ht="15">
      <c r="C18" s="23"/>
      <c r="I18" s="235"/>
      <c r="J18" s="302"/>
    </row>
    <row r="19" spans="1:10" ht="15">
      <c r="A19" s="23" t="s">
        <v>560</v>
      </c>
      <c r="C19" s="23"/>
      <c r="J19" s="302"/>
    </row>
    <row r="20" spans="3:10" ht="15">
      <c r="C20" s="23"/>
      <c r="J20" s="302"/>
    </row>
    <row r="21" spans="3:10" ht="15">
      <c r="C21" s="23"/>
      <c r="J21" s="302"/>
    </row>
    <row r="22" spans="1:10" ht="15">
      <c r="A22" s="236"/>
      <c r="C22" s="23"/>
      <c r="G22" s="234" t="s">
        <v>561</v>
      </c>
      <c r="H22" s="297"/>
      <c r="J22" s="302"/>
    </row>
    <row r="23" spans="2:10" ht="15">
      <c r="B23" s="237"/>
      <c r="C23" s="237"/>
      <c r="F23" s="110"/>
      <c r="G23" s="234" t="s">
        <v>562</v>
      </c>
      <c r="H23" s="297"/>
      <c r="J23" s="302"/>
    </row>
    <row r="24" spans="2:8" ht="15">
      <c r="B24" s="333"/>
      <c r="C24" s="333"/>
      <c r="D24" s="350"/>
      <c r="E24" s="350"/>
      <c r="F24" s="366"/>
      <c r="G24" s="234" t="s">
        <v>563</v>
      </c>
      <c r="H24" s="297"/>
    </row>
  </sheetData>
  <sheetProtection selectLockedCells="1" selectUnlockedCells="1"/>
  <mergeCells count="1">
    <mergeCell ref="A7:F7"/>
  </mergeCells>
  <printOptions/>
  <pageMargins left="0.2798611111111111" right="0.5097222222222222" top="1.1020833333333333" bottom="1" header="0.2902777777777778" footer="0.5"/>
  <pageSetup horizontalDpi="300" verticalDpi="300" orientation="landscape" paperSize="9" scale="83" r:id="rId1"/>
  <headerFooter alignWithMargins="0">
    <oddHeader>&amp;L&amp;"times,Standardowy"Przetarg nieograniczony nr 13/PN/14 na dostawy wyrobów medycznych jednorazowego użytku, materiałów zużytwalnych do aparatury medycznej, pakiet nr 39</oddHeader>
  </headerFooter>
</worksheet>
</file>

<file path=xl/worksheets/sheet4.xml><?xml version="1.0" encoding="utf-8"?>
<worksheet xmlns="http://schemas.openxmlformats.org/spreadsheetml/2006/main" xmlns:r="http://schemas.openxmlformats.org/officeDocument/2006/relationships">
  <dimension ref="A2:W166"/>
  <sheetViews>
    <sheetView view="pageBreakPreview" zoomScale="60" zoomScalePageLayoutView="0" workbookViewId="0" topLeftCell="A22">
      <selection activeCell="E7" sqref="E7"/>
    </sheetView>
  </sheetViews>
  <sheetFormatPr defaultColWidth="9.00390625" defaultRowHeight="42" customHeight="1"/>
  <cols>
    <col min="1" max="1" width="5.00390625" style="173" customWidth="1"/>
    <col min="2" max="2" width="41.125" style="177" customWidth="1"/>
    <col min="3" max="3" width="7.25390625" style="177" customWidth="1"/>
    <col min="4" max="4" width="11.00390625" style="173" customWidth="1"/>
    <col min="5" max="5" width="18.25390625" style="173" customWidth="1"/>
    <col min="6" max="6" width="14.125" style="178" customWidth="1"/>
    <col min="7" max="7" width="18.375" style="178" customWidth="1"/>
    <col min="8" max="8" width="12.00390625" style="178" customWidth="1"/>
    <col min="9" max="9" width="24.25390625" style="178" customWidth="1"/>
    <col min="10" max="16384" width="9.125" style="173" customWidth="1"/>
  </cols>
  <sheetData>
    <row r="1" ht="14.25" customHeight="1"/>
    <row r="2" spans="1:9" ht="42" customHeight="1">
      <c r="A2" s="207" t="s">
        <v>482</v>
      </c>
      <c r="B2" s="207" t="s">
        <v>483</v>
      </c>
      <c r="C2" s="185" t="s">
        <v>484</v>
      </c>
      <c r="D2" s="180" t="s">
        <v>15</v>
      </c>
      <c r="E2" s="181" t="s">
        <v>157</v>
      </c>
      <c r="F2" s="852" t="s">
        <v>4</v>
      </c>
      <c r="G2" s="185" t="s">
        <v>63</v>
      </c>
      <c r="H2" s="208" t="s">
        <v>19</v>
      </c>
      <c r="I2" s="209" t="s">
        <v>64</v>
      </c>
    </row>
    <row r="3" spans="1:9" ht="42" customHeight="1">
      <c r="A3" s="181" t="s">
        <v>162</v>
      </c>
      <c r="B3" s="181" t="s">
        <v>163</v>
      </c>
      <c r="C3" s="181" t="s">
        <v>164</v>
      </c>
      <c r="D3" s="181" t="s">
        <v>165</v>
      </c>
      <c r="E3" s="181" t="s">
        <v>166</v>
      </c>
      <c r="F3" s="181" t="s">
        <v>167</v>
      </c>
      <c r="G3" s="181" t="s">
        <v>168</v>
      </c>
      <c r="H3" s="181" t="s">
        <v>169</v>
      </c>
      <c r="I3" s="181" t="s">
        <v>170</v>
      </c>
    </row>
    <row r="4" spans="1:9" ht="72.75" customHeight="1">
      <c r="A4" s="185" t="s">
        <v>162</v>
      </c>
      <c r="B4" s="188" t="s">
        <v>17</v>
      </c>
      <c r="C4" s="185" t="s">
        <v>172</v>
      </c>
      <c r="D4" s="210">
        <v>2000</v>
      </c>
      <c r="E4" s="211"/>
      <c r="F4" s="212"/>
      <c r="G4" s="213"/>
      <c r="H4" s="786"/>
      <c r="I4" s="213"/>
    </row>
    <row r="5" spans="1:9" ht="79.5" customHeight="1">
      <c r="A5" s="185" t="s">
        <v>163</v>
      </c>
      <c r="B5" s="188" t="s">
        <v>18</v>
      </c>
      <c r="C5" s="185" t="s">
        <v>172</v>
      </c>
      <c r="D5" s="210">
        <v>1400</v>
      </c>
      <c r="E5" s="211"/>
      <c r="F5" s="212"/>
      <c r="G5" s="213"/>
      <c r="H5" s="786"/>
      <c r="I5" s="213"/>
    </row>
    <row r="6" spans="1:9" ht="137.25" customHeight="1">
      <c r="A6" s="185" t="s">
        <v>164</v>
      </c>
      <c r="B6" s="188" t="s">
        <v>440</v>
      </c>
      <c r="C6" s="185"/>
      <c r="D6" s="210">
        <v>1100</v>
      </c>
      <c r="E6" s="211"/>
      <c r="F6" s="212"/>
      <c r="G6" s="213"/>
      <c r="H6" s="786"/>
      <c r="I6" s="213"/>
    </row>
    <row r="7" spans="1:9" ht="59.25" customHeight="1">
      <c r="A7" s="185" t="s">
        <v>165</v>
      </c>
      <c r="B7" s="188" t="s">
        <v>441</v>
      </c>
      <c r="C7" s="185" t="s">
        <v>172</v>
      </c>
      <c r="D7" s="214">
        <v>300</v>
      </c>
      <c r="E7" s="215"/>
      <c r="F7" s="216"/>
      <c r="G7" s="213"/>
      <c r="H7" s="786"/>
      <c r="I7" s="213"/>
    </row>
    <row r="8" spans="1:9" ht="42" customHeight="1">
      <c r="A8" s="185" t="s">
        <v>166</v>
      </c>
      <c r="B8" s="192" t="s">
        <v>442</v>
      </c>
      <c r="C8" s="196" t="s">
        <v>172</v>
      </c>
      <c r="D8" s="210">
        <v>600</v>
      </c>
      <c r="E8" s="211"/>
      <c r="F8" s="212"/>
      <c r="G8" s="213"/>
      <c r="H8" s="786"/>
      <c r="I8" s="213"/>
    </row>
    <row r="9" spans="1:9" ht="109.5" customHeight="1">
      <c r="A9" s="185" t="s">
        <v>167</v>
      </c>
      <c r="B9" s="188" t="s">
        <v>428</v>
      </c>
      <c r="C9" s="185" t="s">
        <v>172</v>
      </c>
      <c r="D9" s="210">
        <v>1000</v>
      </c>
      <c r="E9" s="211"/>
      <c r="F9" s="212"/>
      <c r="G9" s="213"/>
      <c r="H9" s="786"/>
      <c r="I9" s="213"/>
    </row>
    <row r="10" spans="1:9" ht="42" customHeight="1">
      <c r="A10" s="185" t="s">
        <v>168</v>
      </c>
      <c r="B10" s="188" t="s">
        <v>443</v>
      </c>
      <c r="C10" s="185" t="s">
        <v>172</v>
      </c>
      <c r="D10" s="210">
        <v>5</v>
      </c>
      <c r="E10" s="211"/>
      <c r="F10" s="212"/>
      <c r="G10" s="213"/>
      <c r="H10" s="786"/>
      <c r="I10" s="213"/>
    </row>
    <row r="11" spans="1:9" ht="166.5" customHeight="1">
      <c r="A11" s="185" t="s">
        <v>169</v>
      </c>
      <c r="B11" s="188" t="s">
        <v>447</v>
      </c>
      <c r="C11" s="185" t="s">
        <v>172</v>
      </c>
      <c r="D11" s="217">
        <v>160</v>
      </c>
      <c r="E11" s="218"/>
      <c r="F11" s="219"/>
      <c r="G11" s="213"/>
      <c r="H11" s="786"/>
      <c r="I11" s="213"/>
    </row>
    <row r="12" spans="1:9" ht="171.75" customHeight="1">
      <c r="A12" s="185" t="s">
        <v>170</v>
      </c>
      <c r="B12" s="188" t="s">
        <v>448</v>
      </c>
      <c r="C12" s="185" t="s">
        <v>172</v>
      </c>
      <c r="D12" s="210">
        <v>2400</v>
      </c>
      <c r="E12" s="211"/>
      <c r="F12" s="212"/>
      <c r="G12" s="213"/>
      <c r="H12" s="786"/>
      <c r="I12" s="213"/>
    </row>
    <row r="13" spans="1:9" s="221" customFormat="1" ht="75.75" customHeight="1">
      <c r="A13" s="185" t="s">
        <v>181</v>
      </c>
      <c r="B13" s="188" t="s">
        <v>449</v>
      </c>
      <c r="C13" s="185" t="s">
        <v>450</v>
      </c>
      <c r="D13" s="220">
        <v>1000</v>
      </c>
      <c r="E13" s="211"/>
      <c r="F13" s="212"/>
      <c r="G13" s="213"/>
      <c r="H13" s="786"/>
      <c r="I13" s="213"/>
    </row>
    <row r="14" spans="1:9" s="222" customFormat="1" ht="96" customHeight="1">
      <c r="A14" s="185" t="s">
        <v>583</v>
      </c>
      <c r="B14" s="188" t="s">
        <v>451</v>
      </c>
      <c r="C14" s="185" t="s">
        <v>172</v>
      </c>
      <c r="D14" s="220">
        <v>20</v>
      </c>
      <c r="E14" s="211"/>
      <c r="F14" s="212"/>
      <c r="G14" s="213"/>
      <c r="H14" s="786"/>
      <c r="I14" s="213"/>
    </row>
    <row r="15" spans="1:9" ht="86.25" customHeight="1">
      <c r="A15" s="185" t="s">
        <v>585</v>
      </c>
      <c r="B15" s="188" t="s">
        <v>110</v>
      </c>
      <c r="C15" s="185" t="s">
        <v>172</v>
      </c>
      <c r="D15" s="220">
        <v>10</v>
      </c>
      <c r="E15" s="223"/>
      <c r="F15" s="224"/>
      <c r="G15" s="213"/>
      <c r="H15" s="786"/>
      <c r="I15" s="213"/>
    </row>
    <row r="16" spans="1:9" ht="99" customHeight="1">
      <c r="A16" s="185" t="s">
        <v>587</v>
      </c>
      <c r="B16" s="188" t="s">
        <v>111</v>
      </c>
      <c r="C16" s="225" t="s">
        <v>172</v>
      </c>
      <c r="D16" s="220">
        <v>10</v>
      </c>
      <c r="E16" s="226"/>
      <c r="F16" s="224"/>
      <c r="G16" s="213"/>
      <c r="H16" s="786"/>
      <c r="I16" s="213"/>
    </row>
    <row r="17" spans="1:9" ht="42" customHeight="1">
      <c r="A17" s="185" t="s">
        <v>589</v>
      </c>
      <c r="B17" s="188" t="s">
        <v>112</v>
      </c>
      <c r="C17" s="225" t="s">
        <v>172</v>
      </c>
      <c r="D17" s="220">
        <v>25</v>
      </c>
      <c r="E17" s="226"/>
      <c r="F17" s="224"/>
      <c r="G17" s="213"/>
      <c r="H17" s="786"/>
      <c r="I17" s="213"/>
    </row>
    <row r="18" spans="1:9" ht="42" customHeight="1">
      <c r="A18" s="185" t="s">
        <v>591</v>
      </c>
      <c r="B18" s="188" t="s">
        <v>113</v>
      </c>
      <c r="C18" s="225" t="s">
        <v>172</v>
      </c>
      <c r="D18" s="220">
        <v>25</v>
      </c>
      <c r="E18" s="226"/>
      <c r="F18" s="224"/>
      <c r="G18" s="213"/>
      <c r="H18" s="786"/>
      <c r="I18" s="213"/>
    </row>
    <row r="19" spans="1:9" s="227" customFormat="1" ht="81.75" customHeight="1">
      <c r="A19" s="185" t="s">
        <v>593</v>
      </c>
      <c r="B19" s="188" t="s">
        <v>408</v>
      </c>
      <c r="C19" s="225" t="s">
        <v>172</v>
      </c>
      <c r="D19" s="220">
        <v>20</v>
      </c>
      <c r="E19" s="226"/>
      <c r="F19" s="224"/>
      <c r="G19" s="213"/>
      <c r="H19" s="786"/>
      <c r="I19" s="213"/>
    </row>
    <row r="20" spans="1:9" ht="69.75" customHeight="1">
      <c r="A20" s="185" t="s">
        <v>595</v>
      </c>
      <c r="B20" s="225" t="s">
        <v>114</v>
      </c>
      <c r="C20" s="185" t="s">
        <v>172</v>
      </c>
      <c r="D20" s="210">
        <v>20</v>
      </c>
      <c r="E20" s="228"/>
      <c r="F20" s="212"/>
      <c r="G20" s="213"/>
      <c r="H20" s="786"/>
      <c r="I20" s="213"/>
    </row>
    <row r="21" spans="1:9" s="222" customFormat="1" ht="57.75" customHeight="1">
      <c r="A21" s="185" t="s">
        <v>597</v>
      </c>
      <c r="B21" s="225" t="s">
        <v>115</v>
      </c>
      <c r="C21" s="187" t="s">
        <v>172</v>
      </c>
      <c r="D21" s="210">
        <v>5</v>
      </c>
      <c r="E21" s="228"/>
      <c r="F21" s="212"/>
      <c r="G21" s="213"/>
      <c r="H21" s="786"/>
      <c r="I21" s="213"/>
    </row>
    <row r="22" spans="1:9" s="222" customFormat="1" ht="84.75" customHeight="1">
      <c r="A22" s="185" t="s">
        <v>599</v>
      </c>
      <c r="B22" s="229" t="s">
        <v>116</v>
      </c>
      <c r="C22" s="181" t="s">
        <v>172</v>
      </c>
      <c r="D22" s="198">
        <v>1</v>
      </c>
      <c r="E22" s="197"/>
      <c r="F22" s="191"/>
      <c r="G22" s="213"/>
      <c r="H22" s="786"/>
      <c r="I22" s="213"/>
    </row>
    <row r="23" spans="1:9" ht="58.5" customHeight="1">
      <c r="A23" s="185" t="s">
        <v>305</v>
      </c>
      <c r="B23" s="188" t="s">
        <v>117</v>
      </c>
      <c r="C23" s="185" t="s">
        <v>172</v>
      </c>
      <c r="D23" s="220">
        <v>1800</v>
      </c>
      <c r="E23" s="211"/>
      <c r="F23" s="212"/>
      <c r="G23" s="213"/>
      <c r="H23" s="786"/>
      <c r="I23" s="213"/>
    </row>
    <row r="24" spans="1:9" ht="42" customHeight="1">
      <c r="A24" s="1101" t="s">
        <v>554</v>
      </c>
      <c r="B24" s="1101"/>
      <c r="C24" s="1101"/>
      <c r="D24" s="1101"/>
      <c r="E24" s="1101"/>
      <c r="F24" s="1101"/>
      <c r="G24" s="861"/>
      <c r="H24" s="786"/>
      <c r="I24" s="861"/>
    </row>
    <row r="25" spans="1:3" ht="12" customHeight="1">
      <c r="A25" s="204"/>
      <c r="B25" s="176"/>
      <c r="C25" s="176"/>
    </row>
    <row r="26" spans="1:23" s="901" customFormat="1" ht="15">
      <c r="A26" s="582" t="s">
        <v>555</v>
      </c>
      <c r="B26" s="582"/>
      <c r="C26" s="582"/>
      <c r="D26" s="894"/>
      <c r="E26" s="895"/>
      <c r="F26" s="896"/>
      <c r="G26" s="897"/>
      <c r="H26" s="898"/>
      <c r="I26" s="899"/>
      <c r="J26" s="176"/>
      <c r="K26" s="900"/>
      <c r="L26" s="900"/>
      <c r="M26" s="900"/>
      <c r="N26" s="900"/>
      <c r="O26" s="204"/>
      <c r="P26" s="204"/>
      <c r="Q26" s="204"/>
      <c r="R26" s="204"/>
      <c r="S26" s="204"/>
      <c r="T26" s="204"/>
      <c r="U26" s="204"/>
      <c r="V26" s="204"/>
      <c r="W26" s="204"/>
    </row>
    <row r="27" spans="1:10" s="204" customFormat="1" ht="15">
      <c r="A27" s="902"/>
      <c r="B27" s="902"/>
      <c r="C27" s="902"/>
      <c r="D27" s="903"/>
      <c r="E27" s="904"/>
      <c r="F27" s="905"/>
      <c r="G27" s="906"/>
      <c r="H27" s="906"/>
      <c r="I27" s="907"/>
      <c r="J27" s="176"/>
    </row>
    <row r="28" spans="1:10" s="204" customFormat="1" ht="15">
      <c r="A28" s="204" t="s">
        <v>556</v>
      </c>
      <c r="D28" s="908"/>
      <c r="E28" s="909"/>
      <c r="F28" s="910"/>
      <c r="G28" s="907"/>
      <c r="H28" s="911"/>
      <c r="I28" s="907"/>
      <c r="J28" s="176"/>
    </row>
    <row r="29" spans="4:10" s="204" customFormat="1" ht="6" customHeight="1">
      <c r="D29" s="908"/>
      <c r="E29" s="909"/>
      <c r="F29" s="910"/>
      <c r="G29" s="907"/>
      <c r="H29" s="911"/>
      <c r="I29" s="907"/>
      <c r="J29" s="176"/>
    </row>
    <row r="30" spans="1:10" s="204" customFormat="1" ht="15">
      <c r="A30" s="204" t="s">
        <v>557</v>
      </c>
      <c r="D30" s="908"/>
      <c r="E30" s="909"/>
      <c r="F30" s="910"/>
      <c r="G30" s="907"/>
      <c r="H30" s="911"/>
      <c r="I30" s="907"/>
      <c r="J30" s="176"/>
    </row>
    <row r="31" spans="4:10" s="204" customFormat="1" ht="9" customHeight="1">
      <c r="D31" s="908"/>
      <c r="E31" s="909"/>
      <c r="F31" s="910"/>
      <c r="G31" s="907"/>
      <c r="H31" s="911"/>
      <c r="I31" s="907"/>
      <c r="J31" s="176"/>
    </row>
    <row r="32" spans="1:10" s="204" customFormat="1" ht="15">
      <c r="A32" s="204" t="s">
        <v>558</v>
      </c>
      <c r="D32" s="908"/>
      <c r="E32" s="909"/>
      <c r="F32" s="910"/>
      <c r="G32" s="907"/>
      <c r="H32" s="907"/>
      <c r="I32" s="907"/>
      <c r="J32" s="176"/>
    </row>
    <row r="33" spans="4:10" s="204" customFormat="1" ht="15">
      <c r="D33" s="908"/>
      <c r="E33" s="909"/>
      <c r="F33" s="910"/>
      <c r="G33" s="907"/>
      <c r="H33" s="907"/>
      <c r="I33" s="907"/>
      <c r="J33" s="176"/>
    </row>
    <row r="34" spans="1:10" s="204" customFormat="1" ht="15">
      <c r="A34" s="204" t="s">
        <v>340</v>
      </c>
      <c r="D34" s="908"/>
      <c r="E34" s="909"/>
      <c r="F34" s="910"/>
      <c r="G34" s="907"/>
      <c r="H34" s="907"/>
      <c r="I34" s="907"/>
      <c r="J34" s="176"/>
    </row>
    <row r="35" spans="4:10" s="204" customFormat="1" ht="15">
      <c r="D35" s="908"/>
      <c r="E35" s="909"/>
      <c r="F35" s="910"/>
      <c r="G35" s="907"/>
      <c r="H35" s="907"/>
      <c r="I35" s="907"/>
      <c r="J35" s="176"/>
    </row>
    <row r="36" spans="1:10" s="204" customFormat="1" ht="15">
      <c r="A36" s="204" t="s">
        <v>560</v>
      </c>
      <c r="D36" s="908"/>
      <c r="E36" s="909"/>
      <c r="F36" s="910"/>
      <c r="G36" s="907"/>
      <c r="H36" s="907"/>
      <c r="I36" s="907"/>
      <c r="J36" s="176"/>
    </row>
    <row r="37" spans="4:10" s="204" customFormat="1" ht="15">
      <c r="D37" s="908"/>
      <c r="E37" s="909"/>
      <c r="F37" s="910"/>
      <c r="G37" s="907"/>
      <c r="H37" s="907"/>
      <c r="I37" s="907"/>
      <c r="J37" s="176"/>
    </row>
    <row r="38" spans="4:10" s="204" customFormat="1" ht="15">
      <c r="D38" s="908"/>
      <c r="E38" s="909"/>
      <c r="F38" s="910"/>
      <c r="G38" s="907" t="s">
        <v>561</v>
      </c>
      <c r="H38" s="907"/>
      <c r="I38" s="907"/>
      <c r="J38" s="176"/>
    </row>
    <row r="39" spans="4:10" s="204" customFormat="1" ht="15">
      <c r="D39" s="912"/>
      <c r="E39" s="909"/>
      <c r="F39" s="910"/>
      <c r="G39" s="907" t="s">
        <v>562</v>
      </c>
      <c r="H39" s="907"/>
      <c r="I39" s="907"/>
      <c r="J39" s="176"/>
    </row>
    <row r="40" spans="2:10" s="204" customFormat="1" ht="15">
      <c r="B40" s="176"/>
      <c r="C40" s="176"/>
      <c r="D40" s="913"/>
      <c r="E40" s="914"/>
      <c r="F40" s="915"/>
      <c r="G40" s="907" t="s">
        <v>563</v>
      </c>
      <c r="H40" s="907"/>
      <c r="I40" s="907"/>
      <c r="J40" s="176"/>
    </row>
    <row r="41" spans="2:10" s="204" customFormat="1" ht="15">
      <c r="B41" s="176"/>
      <c r="C41" s="176"/>
      <c r="D41" s="913"/>
      <c r="E41" s="914"/>
      <c r="F41" s="915"/>
      <c r="G41" s="907"/>
      <c r="H41" s="907"/>
      <c r="I41" s="907"/>
      <c r="J41" s="176"/>
    </row>
    <row r="42" spans="2:10" s="204" customFormat="1" ht="15">
      <c r="B42" s="176"/>
      <c r="C42" s="176"/>
      <c r="D42" s="916"/>
      <c r="E42" s="914"/>
      <c r="F42" s="915"/>
      <c r="G42" s="917"/>
      <c r="H42" s="907"/>
      <c r="I42" s="907"/>
      <c r="J42" s="176"/>
    </row>
    <row r="43" spans="2:10" s="204" customFormat="1" ht="15">
      <c r="B43" s="176"/>
      <c r="C43" s="176"/>
      <c r="D43" s="916"/>
      <c r="E43" s="914"/>
      <c r="F43" s="915"/>
      <c r="G43" s="917"/>
      <c r="H43" s="907"/>
      <c r="I43" s="907"/>
      <c r="J43" s="176"/>
    </row>
    <row r="44" spans="1:3" ht="12" customHeight="1">
      <c r="A44" s="204"/>
      <c r="B44" s="176"/>
      <c r="C44" s="176"/>
    </row>
    <row r="45" spans="1:3" ht="12" customHeight="1">
      <c r="A45" s="204"/>
      <c r="B45" s="176"/>
      <c r="C45" s="176"/>
    </row>
    <row r="46" spans="1:3" ht="12" customHeight="1">
      <c r="A46" s="204"/>
      <c r="B46" s="176"/>
      <c r="C46" s="176"/>
    </row>
    <row r="47" spans="1:3" ht="12" customHeight="1">
      <c r="A47" s="204"/>
      <c r="B47" s="176"/>
      <c r="C47" s="176"/>
    </row>
    <row r="48" spans="1:3" ht="42" customHeight="1">
      <c r="A48" s="204"/>
      <c r="B48" s="176"/>
      <c r="C48" s="176"/>
    </row>
    <row r="49" spans="1:3" ht="42" customHeight="1">
      <c r="A49" s="204"/>
      <c r="B49" s="176"/>
      <c r="C49" s="176"/>
    </row>
    <row r="50" spans="1:3" ht="42" customHeight="1">
      <c r="A50" s="204"/>
      <c r="B50" s="176"/>
      <c r="C50" s="176"/>
    </row>
    <row r="51" spans="1:3" ht="42" customHeight="1">
      <c r="A51" s="204"/>
      <c r="B51" s="176"/>
      <c r="C51" s="176"/>
    </row>
    <row r="52" spans="1:3" ht="42" customHeight="1">
      <c r="A52" s="204"/>
      <c r="B52" s="176"/>
      <c r="C52" s="176"/>
    </row>
    <row r="53" spans="1:3" ht="42" customHeight="1">
      <c r="A53" s="204"/>
      <c r="B53" s="176"/>
      <c r="C53" s="176"/>
    </row>
    <row r="54" spans="1:3" ht="42" customHeight="1">
      <c r="A54" s="204"/>
      <c r="B54" s="176"/>
      <c r="C54" s="176"/>
    </row>
    <row r="55" spans="1:3" ht="42" customHeight="1">
      <c r="A55" s="204"/>
      <c r="B55" s="176"/>
      <c r="C55" s="176"/>
    </row>
    <row r="56" spans="1:3" ht="42" customHeight="1">
      <c r="A56" s="204"/>
      <c r="B56" s="176"/>
      <c r="C56" s="176"/>
    </row>
    <row r="57" spans="1:3" ht="42" customHeight="1">
      <c r="A57" s="204"/>
      <c r="B57" s="176"/>
      <c r="C57" s="176"/>
    </row>
    <row r="58" spans="1:3" ht="42" customHeight="1">
      <c r="A58" s="204"/>
      <c r="B58" s="176"/>
      <c r="C58" s="176"/>
    </row>
    <row r="59" spans="1:3" ht="42" customHeight="1">
      <c r="A59" s="204"/>
      <c r="B59" s="176"/>
      <c r="C59" s="176"/>
    </row>
    <row r="60" spans="1:3" ht="42" customHeight="1">
      <c r="A60" s="204"/>
      <c r="B60" s="176"/>
      <c r="C60" s="176"/>
    </row>
    <row r="61" spans="1:3" ht="42" customHeight="1">
      <c r="A61" s="204"/>
      <c r="B61" s="176"/>
      <c r="C61" s="176"/>
    </row>
    <row r="62" spans="1:3" ht="42" customHeight="1">
      <c r="A62" s="204"/>
      <c r="B62" s="176"/>
      <c r="C62" s="176"/>
    </row>
    <row r="63" spans="1:3" ht="42" customHeight="1">
      <c r="A63" s="204"/>
      <c r="B63" s="176"/>
      <c r="C63" s="176"/>
    </row>
    <row r="64" spans="1:3" ht="42" customHeight="1">
      <c r="A64" s="204"/>
      <c r="B64" s="176"/>
      <c r="C64" s="176"/>
    </row>
    <row r="65" spans="1:3" ht="42" customHeight="1">
      <c r="A65" s="204"/>
      <c r="B65" s="176"/>
      <c r="C65" s="176"/>
    </row>
    <row r="66" spans="1:3" ht="42" customHeight="1">
      <c r="A66" s="204"/>
      <c r="B66" s="176"/>
      <c r="C66" s="176"/>
    </row>
    <row r="67" spans="1:3" ht="42" customHeight="1">
      <c r="A67" s="204"/>
      <c r="B67" s="176"/>
      <c r="C67" s="176"/>
    </row>
    <row r="68" spans="1:3" ht="42" customHeight="1">
      <c r="A68" s="204"/>
      <c r="B68" s="176"/>
      <c r="C68" s="176"/>
    </row>
    <row r="69" spans="1:3" ht="42" customHeight="1">
      <c r="A69" s="204"/>
      <c r="B69" s="176"/>
      <c r="C69" s="176"/>
    </row>
    <row r="70" spans="1:3" ht="42" customHeight="1">
      <c r="A70" s="204"/>
      <c r="B70" s="176"/>
      <c r="C70" s="176"/>
    </row>
    <row r="71" spans="1:3" ht="42" customHeight="1">
      <c r="A71" s="204"/>
      <c r="B71" s="176"/>
      <c r="C71" s="176"/>
    </row>
    <row r="72" spans="1:3" ht="42" customHeight="1">
      <c r="A72" s="204"/>
      <c r="B72" s="176"/>
      <c r="C72" s="176"/>
    </row>
    <row r="73" spans="1:3" ht="42" customHeight="1">
      <c r="A73" s="204"/>
      <c r="B73" s="176"/>
      <c r="C73" s="176"/>
    </row>
    <row r="74" spans="1:3" ht="42" customHeight="1">
      <c r="A74" s="204"/>
      <c r="B74" s="176"/>
      <c r="C74" s="176"/>
    </row>
    <row r="75" spans="1:3" ht="42" customHeight="1">
      <c r="A75" s="204"/>
      <c r="B75" s="176"/>
      <c r="C75" s="176"/>
    </row>
    <row r="76" spans="1:3" ht="42" customHeight="1">
      <c r="A76" s="204"/>
      <c r="B76" s="176"/>
      <c r="C76" s="176"/>
    </row>
    <row r="77" spans="1:3" ht="42" customHeight="1">
      <c r="A77" s="204"/>
      <c r="B77" s="176"/>
      <c r="C77" s="176"/>
    </row>
    <row r="78" spans="1:3" ht="42" customHeight="1">
      <c r="A78" s="204"/>
      <c r="B78" s="176"/>
      <c r="C78" s="176"/>
    </row>
    <row r="79" spans="1:3" ht="42" customHeight="1">
      <c r="A79" s="204"/>
      <c r="B79" s="176"/>
      <c r="C79" s="176"/>
    </row>
    <row r="80" spans="1:3" ht="42" customHeight="1">
      <c r="A80" s="204"/>
      <c r="B80" s="176"/>
      <c r="C80" s="176"/>
    </row>
    <row r="81" spans="1:3" ht="42" customHeight="1">
      <c r="A81" s="204"/>
      <c r="B81" s="176"/>
      <c r="C81" s="176"/>
    </row>
    <row r="82" spans="1:3" ht="42" customHeight="1">
      <c r="A82" s="204"/>
      <c r="B82" s="176"/>
      <c r="C82" s="176"/>
    </row>
    <row r="83" spans="1:3" ht="42" customHeight="1">
      <c r="A83" s="204"/>
      <c r="B83" s="176"/>
      <c r="C83" s="176"/>
    </row>
    <row r="84" spans="1:3" ht="42" customHeight="1">
      <c r="A84" s="204"/>
      <c r="B84" s="176"/>
      <c r="C84" s="176"/>
    </row>
    <row r="85" spans="1:3" ht="42" customHeight="1">
      <c r="A85" s="204"/>
      <c r="B85" s="176"/>
      <c r="C85" s="176"/>
    </row>
    <row r="86" spans="1:3" ht="42" customHeight="1">
      <c r="A86" s="204"/>
      <c r="B86" s="176"/>
      <c r="C86" s="176"/>
    </row>
    <row r="87" spans="1:3" ht="42" customHeight="1">
      <c r="A87" s="204"/>
      <c r="B87" s="176"/>
      <c r="C87" s="176"/>
    </row>
    <row r="88" spans="1:3" ht="42" customHeight="1">
      <c r="A88" s="204"/>
      <c r="B88" s="176"/>
      <c r="C88" s="176"/>
    </row>
    <row r="89" spans="1:3" ht="42" customHeight="1">
      <c r="A89" s="204"/>
      <c r="B89" s="176"/>
      <c r="C89" s="176"/>
    </row>
    <row r="90" spans="1:3" ht="42" customHeight="1">
      <c r="A90" s="204"/>
      <c r="B90" s="176"/>
      <c r="C90" s="176"/>
    </row>
    <row r="91" spans="1:3" ht="42" customHeight="1">
      <c r="A91" s="204"/>
      <c r="B91" s="176"/>
      <c r="C91" s="176"/>
    </row>
    <row r="92" spans="1:3" ht="42" customHeight="1">
      <c r="A92" s="204"/>
      <c r="B92" s="176"/>
      <c r="C92" s="176"/>
    </row>
    <row r="93" spans="1:3" ht="42" customHeight="1">
      <c r="A93" s="204"/>
      <c r="B93" s="176"/>
      <c r="C93" s="176"/>
    </row>
    <row r="94" spans="1:3" ht="42" customHeight="1">
      <c r="A94" s="204"/>
      <c r="B94" s="176"/>
      <c r="C94" s="176"/>
    </row>
    <row r="95" spans="1:3" ht="42" customHeight="1">
      <c r="A95" s="204"/>
      <c r="B95" s="176"/>
      <c r="C95" s="176"/>
    </row>
    <row r="96" spans="1:3" ht="42" customHeight="1">
      <c r="A96" s="204"/>
      <c r="B96" s="176"/>
      <c r="C96" s="176"/>
    </row>
    <row r="97" spans="1:3" ht="42" customHeight="1">
      <c r="A97" s="204"/>
      <c r="B97" s="176"/>
      <c r="C97" s="176"/>
    </row>
    <row r="98" spans="1:3" ht="42" customHeight="1">
      <c r="A98" s="204"/>
      <c r="B98" s="176"/>
      <c r="C98" s="176"/>
    </row>
    <row r="99" spans="1:3" ht="42" customHeight="1">
      <c r="A99" s="204"/>
      <c r="B99" s="176"/>
      <c r="C99" s="176"/>
    </row>
    <row r="100" spans="1:3" ht="42" customHeight="1">
      <c r="A100" s="204"/>
      <c r="B100" s="176"/>
      <c r="C100" s="176"/>
    </row>
    <row r="101" spans="1:3" ht="42" customHeight="1">
      <c r="A101" s="204"/>
      <c r="B101" s="176"/>
      <c r="C101" s="176"/>
    </row>
    <row r="102" spans="1:3" ht="42" customHeight="1">
      <c r="A102" s="204"/>
      <c r="B102" s="176"/>
      <c r="C102" s="176"/>
    </row>
    <row r="103" spans="1:3" ht="42" customHeight="1">
      <c r="A103" s="204"/>
      <c r="B103" s="176"/>
      <c r="C103" s="176"/>
    </row>
    <row r="104" spans="1:3" ht="42" customHeight="1">
      <c r="A104" s="204"/>
      <c r="B104" s="176"/>
      <c r="C104" s="176"/>
    </row>
    <row r="105" spans="1:3" ht="42" customHeight="1">
      <c r="A105" s="204"/>
      <c r="B105" s="176"/>
      <c r="C105" s="176"/>
    </row>
    <row r="106" spans="1:3" ht="42" customHeight="1">
      <c r="A106" s="204"/>
      <c r="B106" s="176"/>
      <c r="C106" s="176"/>
    </row>
    <row r="107" spans="1:3" ht="42" customHeight="1">
      <c r="A107" s="204"/>
      <c r="B107" s="176"/>
      <c r="C107" s="176"/>
    </row>
    <row r="108" spans="1:3" ht="42" customHeight="1">
      <c r="A108" s="204"/>
      <c r="B108" s="176"/>
      <c r="C108" s="176"/>
    </row>
    <row r="109" spans="1:3" ht="42" customHeight="1">
      <c r="A109" s="204"/>
      <c r="B109" s="176"/>
      <c r="C109" s="176"/>
    </row>
    <row r="110" spans="1:3" ht="42" customHeight="1">
      <c r="A110" s="204"/>
      <c r="B110" s="176"/>
      <c r="C110" s="176"/>
    </row>
    <row r="111" spans="1:3" ht="42" customHeight="1">
      <c r="A111" s="204"/>
      <c r="B111" s="176"/>
      <c r="C111" s="176"/>
    </row>
    <row r="112" spans="1:3" ht="42" customHeight="1">
      <c r="A112" s="204"/>
      <c r="B112" s="176"/>
      <c r="C112" s="176"/>
    </row>
    <row r="113" spans="1:3" ht="42" customHeight="1">
      <c r="A113" s="204"/>
      <c r="B113" s="176"/>
      <c r="C113" s="176"/>
    </row>
    <row r="114" spans="1:3" ht="42" customHeight="1">
      <c r="A114" s="204"/>
      <c r="B114" s="176"/>
      <c r="C114" s="176"/>
    </row>
    <row r="115" spans="1:3" ht="42" customHeight="1">
      <c r="A115" s="204"/>
      <c r="B115" s="176"/>
      <c r="C115" s="176"/>
    </row>
    <row r="116" spans="1:3" ht="42" customHeight="1">
      <c r="A116" s="204"/>
      <c r="B116" s="176"/>
      <c r="C116" s="176"/>
    </row>
    <row r="117" spans="1:3" ht="42" customHeight="1">
      <c r="A117" s="204"/>
      <c r="B117" s="176"/>
      <c r="C117" s="176"/>
    </row>
    <row r="118" spans="1:3" ht="42" customHeight="1">
      <c r="A118" s="204"/>
      <c r="B118" s="176"/>
      <c r="C118" s="176"/>
    </row>
    <row r="119" spans="1:3" ht="42" customHeight="1">
      <c r="A119" s="204"/>
      <c r="B119" s="176"/>
      <c r="C119" s="176"/>
    </row>
    <row r="120" spans="1:3" ht="42" customHeight="1">
      <c r="A120" s="204"/>
      <c r="B120" s="176"/>
      <c r="C120" s="176"/>
    </row>
    <row r="121" spans="1:3" ht="42" customHeight="1">
      <c r="A121" s="204"/>
      <c r="B121" s="176"/>
      <c r="C121" s="176"/>
    </row>
    <row r="122" spans="1:3" ht="42" customHeight="1">
      <c r="A122" s="204"/>
      <c r="B122" s="176"/>
      <c r="C122" s="176"/>
    </row>
    <row r="123" spans="1:3" ht="42" customHeight="1">
      <c r="A123" s="204"/>
      <c r="B123" s="176"/>
      <c r="C123" s="176"/>
    </row>
    <row r="124" spans="1:3" ht="42" customHeight="1">
      <c r="A124" s="204"/>
      <c r="B124" s="176"/>
      <c r="C124" s="176"/>
    </row>
    <row r="125" spans="1:3" ht="42" customHeight="1">
      <c r="A125" s="204"/>
      <c r="B125" s="176"/>
      <c r="C125" s="176"/>
    </row>
    <row r="126" spans="1:3" ht="42" customHeight="1">
      <c r="A126" s="204"/>
      <c r="B126" s="176"/>
      <c r="C126" s="176"/>
    </row>
    <row r="127" spans="1:3" ht="42" customHeight="1">
      <c r="A127" s="204"/>
      <c r="B127" s="176"/>
      <c r="C127" s="176"/>
    </row>
    <row r="128" spans="1:3" ht="42" customHeight="1">
      <c r="A128" s="204"/>
      <c r="B128" s="176"/>
      <c r="C128" s="176"/>
    </row>
    <row r="129" spans="1:3" ht="42" customHeight="1">
      <c r="A129" s="204"/>
      <c r="B129" s="176"/>
      <c r="C129" s="176"/>
    </row>
    <row r="130" spans="1:3" ht="42" customHeight="1">
      <c r="A130" s="204"/>
      <c r="B130" s="176"/>
      <c r="C130" s="176"/>
    </row>
    <row r="131" spans="1:3" ht="42" customHeight="1">
      <c r="A131" s="204"/>
      <c r="B131" s="176"/>
      <c r="C131" s="176"/>
    </row>
    <row r="132" spans="1:3" ht="42" customHeight="1">
      <c r="A132" s="204"/>
      <c r="B132" s="176"/>
      <c r="C132" s="176"/>
    </row>
    <row r="133" spans="1:3" ht="42" customHeight="1">
      <c r="A133" s="204"/>
      <c r="B133" s="176"/>
      <c r="C133" s="176"/>
    </row>
    <row r="134" spans="1:3" ht="42" customHeight="1">
      <c r="A134" s="204"/>
      <c r="B134" s="176"/>
      <c r="C134" s="176"/>
    </row>
    <row r="135" spans="1:3" ht="42" customHeight="1">
      <c r="A135" s="204"/>
      <c r="B135" s="176"/>
      <c r="C135" s="176"/>
    </row>
    <row r="136" spans="1:3" ht="42" customHeight="1">
      <c r="A136" s="204"/>
      <c r="B136" s="176"/>
      <c r="C136" s="176"/>
    </row>
    <row r="137" spans="1:3" ht="42" customHeight="1">
      <c r="A137" s="204"/>
      <c r="B137" s="176"/>
      <c r="C137" s="176"/>
    </row>
    <row r="138" spans="1:3" ht="42" customHeight="1">
      <c r="A138" s="204"/>
      <c r="B138" s="176"/>
      <c r="C138" s="176"/>
    </row>
    <row r="139" spans="1:3" ht="42" customHeight="1">
      <c r="A139" s="204"/>
      <c r="B139" s="176"/>
      <c r="C139" s="176"/>
    </row>
    <row r="140" spans="1:3" ht="42" customHeight="1">
      <c r="A140" s="204"/>
      <c r="B140" s="176"/>
      <c r="C140" s="176"/>
    </row>
    <row r="141" spans="1:3" ht="42" customHeight="1">
      <c r="A141" s="204"/>
      <c r="B141" s="176"/>
      <c r="C141" s="176"/>
    </row>
    <row r="142" spans="1:3" ht="42" customHeight="1">
      <c r="A142" s="204"/>
      <c r="B142" s="176"/>
      <c r="C142" s="176"/>
    </row>
    <row r="143" spans="1:3" ht="42" customHeight="1">
      <c r="A143" s="204"/>
      <c r="B143" s="176"/>
      <c r="C143" s="176"/>
    </row>
    <row r="144" spans="1:3" ht="42" customHeight="1">
      <c r="A144" s="204"/>
      <c r="B144" s="176"/>
      <c r="C144" s="176"/>
    </row>
    <row r="145" spans="1:3" ht="42" customHeight="1">
      <c r="A145" s="204"/>
      <c r="B145" s="176"/>
      <c r="C145" s="176"/>
    </row>
    <row r="146" spans="1:3" ht="42" customHeight="1">
      <c r="A146" s="204"/>
      <c r="B146" s="176"/>
      <c r="C146" s="176"/>
    </row>
    <row r="147" spans="1:3" ht="42" customHeight="1">
      <c r="A147" s="204"/>
      <c r="B147" s="176"/>
      <c r="C147" s="176"/>
    </row>
    <row r="148" spans="1:3" ht="42" customHeight="1">
      <c r="A148" s="204"/>
      <c r="B148" s="176"/>
      <c r="C148" s="176"/>
    </row>
    <row r="149" spans="1:3" ht="42" customHeight="1">
      <c r="A149" s="204"/>
      <c r="B149" s="176"/>
      <c r="C149" s="176"/>
    </row>
    <row r="150" spans="1:3" ht="42" customHeight="1">
      <c r="A150" s="204"/>
      <c r="B150" s="176"/>
      <c r="C150" s="176"/>
    </row>
    <row r="151" spans="1:3" ht="42" customHeight="1">
      <c r="A151" s="204"/>
      <c r="B151" s="176"/>
      <c r="C151" s="176"/>
    </row>
    <row r="152" spans="1:3" ht="42" customHeight="1">
      <c r="A152" s="204"/>
      <c r="B152" s="176"/>
      <c r="C152" s="176"/>
    </row>
    <row r="153" spans="1:3" ht="42" customHeight="1">
      <c r="A153" s="204"/>
      <c r="B153" s="176"/>
      <c r="C153" s="176"/>
    </row>
    <row r="154" spans="1:3" ht="42" customHeight="1">
      <c r="A154" s="204"/>
      <c r="B154" s="176"/>
      <c r="C154" s="176"/>
    </row>
    <row r="155" spans="1:3" ht="42" customHeight="1">
      <c r="A155" s="204"/>
      <c r="B155" s="176"/>
      <c r="C155" s="176"/>
    </row>
    <row r="156" spans="1:3" ht="42" customHeight="1">
      <c r="A156" s="204"/>
      <c r="B156" s="176"/>
      <c r="C156" s="176"/>
    </row>
    <row r="157" spans="1:3" ht="42" customHeight="1">
      <c r="A157" s="204"/>
      <c r="B157" s="176"/>
      <c r="C157" s="176"/>
    </row>
    <row r="158" spans="1:3" ht="42" customHeight="1">
      <c r="A158" s="204"/>
      <c r="B158" s="176"/>
      <c r="C158" s="176"/>
    </row>
    <row r="159" spans="1:3" ht="42" customHeight="1">
      <c r="A159" s="204"/>
      <c r="B159" s="176"/>
      <c r="C159" s="176"/>
    </row>
    <row r="160" spans="1:3" ht="42" customHeight="1">
      <c r="A160" s="204"/>
      <c r="B160" s="176"/>
      <c r="C160" s="176"/>
    </row>
    <row r="161" spans="1:3" ht="42" customHeight="1">
      <c r="A161" s="204"/>
      <c r="B161" s="176"/>
      <c r="C161" s="176"/>
    </row>
    <row r="162" spans="1:3" ht="42" customHeight="1">
      <c r="A162" s="204"/>
      <c r="B162" s="176"/>
      <c r="C162" s="176"/>
    </row>
    <row r="163" spans="1:3" ht="42" customHeight="1">
      <c r="A163" s="204"/>
      <c r="B163" s="176"/>
      <c r="C163" s="176"/>
    </row>
    <row r="164" spans="1:3" ht="42" customHeight="1">
      <c r="A164" s="204"/>
      <c r="B164" s="176"/>
      <c r="C164" s="176"/>
    </row>
    <row r="165" spans="1:3" ht="42" customHeight="1">
      <c r="A165" s="204"/>
      <c r="B165" s="176"/>
      <c r="C165" s="176"/>
    </row>
    <row r="166" spans="1:3" ht="42" customHeight="1">
      <c r="A166" s="204"/>
      <c r="B166" s="176"/>
      <c r="C166" s="176"/>
    </row>
  </sheetData>
  <sheetProtection selectLockedCells="1" selectUnlockedCells="1"/>
  <mergeCells count="1">
    <mergeCell ref="A24:F24"/>
  </mergeCells>
  <printOptions/>
  <pageMargins left="0.2362204724409449" right="0.2362204724409449" top="1.141732283464567" bottom="0.3937007874015748" header="0.15748031496062992" footer="0.15748031496062992"/>
  <pageSetup horizontalDpi="300" verticalDpi="300" orientation="landscape" paperSize="9" scale="73" r:id="rId1"/>
  <headerFooter alignWithMargins="0">
    <oddHeader>&amp;L&amp;"times,Standardowy"Przetarg nieograniczony nr 13/PN/14 na dostawy wyrobów medycznych jednorazowego użytku oraz materiałów zużywalnych do aparatury medycznej, pakiet nr 4</oddHeader>
  </headerFooter>
  <rowBreaks count="1" manualBreakCount="1">
    <brk id="18" max="17" man="1"/>
  </rowBreaks>
  <colBreaks count="1" manualBreakCount="1">
    <brk id="9" max="39" man="1"/>
  </colBreaks>
</worksheet>
</file>

<file path=xl/worksheets/sheet40.xml><?xml version="1.0" encoding="utf-8"?>
<worksheet xmlns="http://schemas.openxmlformats.org/spreadsheetml/2006/main" xmlns:r="http://schemas.openxmlformats.org/officeDocument/2006/relationships">
  <dimension ref="A1:J24"/>
  <sheetViews>
    <sheetView view="pageBreakPreview" zoomScale="75" zoomScaleSheetLayoutView="75" zoomScalePageLayoutView="0" workbookViewId="0" topLeftCell="A10">
      <selection activeCell="J7" sqref="J7"/>
    </sheetView>
  </sheetViews>
  <sheetFormatPr defaultColWidth="9.00390625" defaultRowHeight="12.75"/>
  <cols>
    <col min="1" max="1" width="3.375" style="110" customWidth="1"/>
    <col min="2" max="2" width="39.625" style="239" customWidth="1"/>
    <col min="3" max="3" width="7.625" style="110" customWidth="1"/>
    <col min="4" max="4" width="10.625" style="408" customWidth="1"/>
    <col min="5" max="5" width="19.25390625" style="703" customWidth="1"/>
    <col min="6" max="6" width="17.00390625" style="232" customWidth="1"/>
    <col min="7" max="7" width="14.875" style="377" customWidth="1"/>
    <col min="8" max="8" width="10.875" style="856" customWidth="1"/>
    <col min="9" max="9" width="18.625" style="377" customWidth="1"/>
    <col min="10" max="16384" width="9.125" style="110" customWidth="1"/>
  </cols>
  <sheetData>
    <row r="1" ht="15">
      <c r="A1" s="408"/>
    </row>
    <row r="2" spans="1:9" ht="30">
      <c r="A2" s="283" t="s">
        <v>482</v>
      </c>
      <c r="B2" s="283" t="s">
        <v>483</v>
      </c>
      <c r="C2" s="284" t="s">
        <v>484</v>
      </c>
      <c r="D2" s="240" t="s">
        <v>156</v>
      </c>
      <c r="E2" s="240" t="s">
        <v>157</v>
      </c>
      <c r="F2" s="327" t="s">
        <v>4</v>
      </c>
      <c r="G2" s="387" t="s">
        <v>5</v>
      </c>
      <c r="H2" s="715" t="s">
        <v>134</v>
      </c>
      <c r="I2" s="387" t="s">
        <v>266</v>
      </c>
    </row>
    <row r="3" spans="1:9" ht="15">
      <c r="A3" s="266" t="s">
        <v>162</v>
      </c>
      <c r="B3" s="275" t="s">
        <v>163</v>
      </c>
      <c r="C3" s="275" t="s">
        <v>164</v>
      </c>
      <c r="D3" s="275" t="s">
        <v>165</v>
      </c>
      <c r="E3" s="275" t="s">
        <v>166</v>
      </c>
      <c r="F3" s="275" t="s">
        <v>167</v>
      </c>
      <c r="G3" s="704" t="s">
        <v>168</v>
      </c>
      <c r="H3" s="469" t="s">
        <v>169</v>
      </c>
      <c r="I3" s="704" t="s">
        <v>170</v>
      </c>
    </row>
    <row r="4" spans="1:9" ht="105">
      <c r="A4" s="265" t="s">
        <v>162</v>
      </c>
      <c r="B4" s="242" t="s">
        <v>545</v>
      </c>
      <c r="C4" s="472" t="s">
        <v>172</v>
      </c>
      <c r="D4" s="705">
        <v>10000</v>
      </c>
      <c r="E4" s="292"/>
      <c r="F4" s="292"/>
      <c r="G4" s="706"/>
      <c r="H4" s="469"/>
      <c r="I4" s="696"/>
    </row>
    <row r="5" spans="1:9" ht="195">
      <c r="A5" s="265" t="s">
        <v>163</v>
      </c>
      <c r="B5" s="242" t="s">
        <v>546</v>
      </c>
      <c r="C5" s="324" t="s">
        <v>92</v>
      </c>
      <c r="D5" s="707">
        <v>360</v>
      </c>
      <c r="E5" s="240"/>
      <c r="F5" s="240"/>
      <c r="G5" s="706"/>
      <c r="H5" s="469"/>
      <c r="I5" s="696"/>
    </row>
    <row r="6" spans="1:9" ht="135">
      <c r="A6" s="265" t="s">
        <v>164</v>
      </c>
      <c r="B6" s="242" t="s">
        <v>547</v>
      </c>
      <c r="C6" s="312" t="s">
        <v>172</v>
      </c>
      <c r="D6" s="707">
        <v>400</v>
      </c>
      <c r="E6" s="240"/>
      <c r="F6" s="240"/>
      <c r="G6" s="706"/>
      <c r="H6" s="469"/>
      <c r="I6" s="696"/>
    </row>
    <row r="7" spans="1:9" ht="120">
      <c r="A7" s="265" t="s">
        <v>165</v>
      </c>
      <c r="B7" s="596" t="s">
        <v>620</v>
      </c>
      <c r="C7" s="312" t="s">
        <v>172</v>
      </c>
      <c r="D7" s="707">
        <v>300</v>
      </c>
      <c r="E7" s="312"/>
      <c r="F7" s="312"/>
      <c r="G7" s="706"/>
      <c r="H7" s="705"/>
      <c r="I7" s="708"/>
    </row>
    <row r="8" spans="1:10" ht="24" customHeight="1">
      <c r="A8" s="1125" t="s">
        <v>554</v>
      </c>
      <c r="B8" s="1126"/>
      <c r="C8" s="1126"/>
      <c r="D8" s="1126"/>
      <c r="E8" s="1126"/>
      <c r="F8" s="1127"/>
      <c r="G8" s="709"/>
      <c r="H8" s="857"/>
      <c r="I8" s="709"/>
      <c r="J8" s="277"/>
    </row>
    <row r="9" ht="15">
      <c r="J9" s="277"/>
    </row>
    <row r="10" spans="1:10" ht="15">
      <c r="A10" s="347" t="s">
        <v>555</v>
      </c>
      <c r="B10" s="347"/>
      <c r="C10" s="347"/>
      <c r="D10" s="347"/>
      <c r="E10" s="347"/>
      <c r="F10" s="347"/>
      <c r="G10" s="710"/>
      <c r="H10" s="858"/>
      <c r="J10" s="277"/>
    </row>
    <row r="11" spans="1:10" ht="15">
      <c r="A11" s="257"/>
      <c r="B11" s="257"/>
      <c r="C11" s="257"/>
      <c r="D11" s="257"/>
      <c r="E11" s="257"/>
      <c r="F11" s="257"/>
      <c r="G11" s="363"/>
      <c r="H11" s="859"/>
      <c r="J11" s="277"/>
    </row>
    <row r="12" spans="1:10" ht="15">
      <c r="A12" s="110" t="s">
        <v>556</v>
      </c>
      <c r="B12" s="110"/>
      <c r="D12" s="110"/>
      <c r="E12" s="110"/>
      <c r="F12" s="348"/>
      <c r="H12" s="860"/>
      <c r="I12" s="711"/>
      <c r="J12" s="277"/>
    </row>
    <row r="13" spans="2:10" ht="15">
      <c r="B13" s="110"/>
      <c r="D13" s="110"/>
      <c r="E13" s="110"/>
      <c r="F13" s="348"/>
      <c r="H13" s="860"/>
      <c r="J13" s="277"/>
    </row>
    <row r="14" spans="1:10" ht="15">
      <c r="A14" s="110" t="s">
        <v>557</v>
      </c>
      <c r="B14" s="110"/>
      <c r="D14" s="110"/>
      <c r="E14" s="110"/>
      <c r="F14" s="348"/>
      <c r="H14" s="860"/>
      <c r="J14" s="302"/>
    </row>
    <row r="15" spans="2:10" ht="15">
      <c r="B15" s="110"/>
      <c r="D15" s="110"/>
      <c r="E15" s="110"/>
      <c r="F15" s="348"/>
      <c r="H15" s="860"/>
      <c r="J15" s="302"/>
    </row>
    <row r="16" spans="1:10" ht="15">
      <c r="A16" s="110" t="s">
        <v>558</v>
      </c>
      <c r="B16" s="110"/>
      <c r="D16" s="110"/>
      <c r="E16" s="110"/>
      <c r="F16" s="348"/>
      <c r="I16" s="712"/>
      <c r="J16" s="302"/>
    </row>
    <row r="17" spans="2:10" ht="15">
      <c r="B17" s="110"/>
      <c r="D17" s="110"/>
      <c r="E17" s="110"/>
      <c r="F17" s="348"/>
      <c r="I17" s="712"/>
      <c r="J17" s="302"/>
    </row>
    <row r="18" spans="1:10" ht="15">
      <c r="A18" s="110" t="s">
        <v>340</v>
      </c>
      <c r="B18" s="110"/>
      <c r="D18" s="110"/>
      <c r="E18" s="110"/>
      <c r="F18" s="110"/>
      <c r="I18" s="712"/>
      <c r="J18" s="302"/>
    </row>
    <row r="19" spans="2:10" ht="15">
      <c r="B19" s="110"/>
      <c r="D19" s="110"/>
      <c r="E19" s="110"/>
      <c r="F19" s="110"/>
      <c r="I19" s="712"/>
      <c r="J19" s="302"/>
    </row>
    <row r="20" spans="1:10" ht="15">
      <c r="A20" s="110" t="s">
        <v>560</v>
      </c>
      <c r="B20" s="110"/>
      <c r="D20" s="110"/>
      <c r="E20" s="110"/>
      <c r="F20" s="110"/>
      <c r="I20" s="713"/>
      <c r="J20" s="302"/>
    </row>
    <row r="21" spans="2:10" ht="15">
      <c r="B21" s="110"/>
      <c r="D21" s="110"/>
      <c r="E21" s="110"/>
      <c r="F21" s="110"/>
      <c r="I21" s="712"/>
      <c r="J21" s="302"/>
    </row>
    <row r="22" spans="2:10" ht="15">
      <c r="B22" s="110"/>
      <c r="D22" s="110"/>
      <c r="E22" s="110"/>
      <c r="F22" s="110"/>
      <c r="G22" s="377" t="s">
        <v>561</v>
      </c>
      <c r="I22" s="712"/>
      <c r="J22" s="302"/>
    </row>
    <row r="23" spans="1:9" ht="15">
      <c r="A23" s="335"/>
      <c r="B23" s="237"/>
      <c r="C23" s="237"/>
      <c r="D23" s="110"/>
      <c r="E23" s="110"/>
      <c r="F23" s="110"/>
      <c r="G23" s="377" t="s">
        <v>562</v>
      </c>
      <c r="I23" s="712"/>
    </row>
    <row r="24" spans="2:9" ht="15">
      <c r="B24" s="333"/>
      <c r="C24" s="333"/>
      <c r="D24" s="350"/>
      <c r="E24" s="350"/>
      <c r="F24" s="366"/>
      <c r="G24" s="377" t="s">
        <v>563</v>
      </c>
      <c r="I24" s="712"/>
    </row>
  </sheetData>
  <sheetProtection selectLockedCells="1" selectUnlockedCells="1"/>
  <mergeCells count="1">
    <mergeCell ref="A8:F8"/>
  </mergeCells>
  <printOptions/>
  <pageMargins left="0.3" right="0.32013888888888886" top="1.1611111111111112" bottom="0.5" header="0.2902777777777778" footer="0.25"/>
  <pageSetup horizontalDpi="300" verticalDpi="300" orientation="landscape" paperSize="9" scale="82" r:id="rId1"/>
  <headerFooter alignWithMargins="0">
    <oddHeader>&amp;L&amp;"times,Standardowy"Przetarg nieograniczony nr 13/Pn/14 na dostawy wyrobów medycznych jednorazowego użytku oraz materiałów zużywalnych do aparatury medycznej, pakiet nr 40</oddHeader>
  </headerFooter>
</worksheet>
</file>

<file path=xl/worksheets/sheet41.xml><?xml version="1.0" encoding="utf-8"?>
<worksheet xmlns="http://schemas.openxmlformats.org/spreadsheetml/2006/main" xmlns:r="http://schemas.openxmlformats.org/officeDocument/2006/relationships">
  <dimension ref="A2:I29"/>
  <sheetViews>
    <sheetView view="pageBreakPreview" zoomScaleSheetLayoutView="100" zoomScalePageLayoutView="0" workbookViewId="0" topLeftCell="A1">
      <selection activeCell="F5" sqref="F5"/>
    </sheetView>
  </sheetViews>
  <sheetFormatPr defaultColWidth="9.00390625" defaultRowHeight="12.75"/>
  <cols>
    <col min="1" max="1" width="3.625" style="23" customWidth="1"/>
    <col min="2" max="2" width="42.25390625" style="23" customWidth="1"/>
    <col min="3" max="3" width="9.625" style="23" customWidth="1"/>
    <col min="4" max="4" width="10.875" style="23" customWidth="1"/>
    <col min="5" max="5" width="14.625" style="99" customWidth="1"/>
    <col min="6" max="6" width="16.375" style="23" customWidth="1"/>
    <col min="7" max="7" width="17.125" style="23" customWidth="1"/>
    <col min="8" max="8" width="9.625" style="23" customWidth="1"/>
    <col min="9" max="9" width="16.625" style="23" customWidth="1"/>
    <col min="10" max="16384" width="9.125" style="23" customWidth="1"/>
  </cols>
  <sheetData>
    <row r="2" spans="1:9" ht="15">
      <c r="A2" s="659"/>
      <c r="B2" s="331"/>
      <c r="C2" s="331"/>
      <c r="D2" s="331"/>
      <c r="E2" s="714"/>
      <c r="F2" s="331"/>
      <c r="G2" s="331"/>
      <c r="H2" s="331"/>
      <c r="I2" s="331"/>
    </row>
    <row r="3" spans="1:9" ht="30">
      <c r="A3" s="240" t="s">
        <v>482</v>
      </c>
      <c r="B3" s="240" t="s">
        <v>483</v>
      </c>
      <c r="C3" s="240" t="s">
        <v>484</v>
      </c>
      <c r="D3" s="240" t="s">
        <v>20</v>
      </c>
      <c r="E3" s="240" t="s">
        <v>157</v>
      </c>
      <c r="F3" s="327" t="s">
        <v>4</v>
      </c>
      <c r="G3" s="240" t="s">
        <v>5</v>
      </c>
      <c r="H3" s="245" t="s">
        <v>389</v>
      </c>
      <c r="I3" s="240" t="s">
        <v>64</v>
      </c>
    </row>
    <row r="4" spans="1:9" ht="15">
      <c r="A4" s="266" t="s">
        <v>162</v>
      </c>
      <c r="B4" s="266" t="s">
        <v>163</v>
      </c>
      <c r="C4" s="266" t="s">
        <v>164</v>
      </c>
      <c r="D4" s="266" t="s">
        <v>165</v>
      </c>
      <c r="E4" s="266" t="s">
        <v>166</v>
      </c>
      <c r="F4" s="266" t="s">
        <v>167</v>
      </c>
      <c r="G4" s="266" t="s">
        <v>169</v>
      </c>
      <c r="H4" s="266" t="s">
        <v>168</v>
      </c>
      <c r="I4" s="266" t="s">
        <v>170</v>
      </c>
    </row>
    <row r="5" spans="1:9" ht="270">
      <c r="A5" s="288" t="s">
        <v>162</v>
      </c>
      <c r="B5" s="252" t="s">
        <v>498</v>
      </c>
      <c r="C5" s="327" t="s">
        <v>619</v>
      </c>
      <c r="D5" s="715">
        <v>10</v>
      </c>
      <c r="E5" s="716"/>
      <c r="F5" s="327"/>
      <c r="G5" s="327"/>
      <c r="H5" s="715"/>
      <c r="I5" s="327"/>
    </row>
    <row r="6" spans="1:9" ht="23.25" customHeight="1">
      <c r="A6" s="1066" t="s">
        <v>329</v>
      </c>
      <c r="B6" s="1066"/>
      <c r="C6" s="1066"/>
      <c r="D6" s="1066"/>
      <c r="E6" s="1066"/>
      <c r="F6" s="1066"/>
      <c r="G6" s="328"/>
      <c r="H6" s="288"/>
      <c r="I6" s="717"/>
    </row>
    <row r="7" spans="1:9" ht="15">
      <c r="A7" s="302"/>
      <c r="B7" s="302"/>
      <c r="C7" s="302"/>
      <c r="D7" s="302"/>
      <c r="E7" s="684"/>
      <c r="F7" s="302"/>
      <c r="G7" s="302"/>
      <c r="H7" s="302"/>
      <c r="I7" s="302"/>
    </row>
    <row r="8" spans="1:9" ht="15">
      <c r="A8" s="256" t="s">
        <v>555</v>
      </c>
      <c r="B8" s="256"/>
      <c r="C8" s="256"/>
      <c r="D8" s="256"/>
      <c r="E8" s="256"/>
      <c r="F8" s="256"/>
      <c r="G8" s="234"/>
      <c r="H8" s="99"/>
      <c r="I8" s="298"/>
    </row>
    <row r="9" spans="1:9" ht="15">
      <c r="A9" s="257"/>
      <c r="B9" s="257"/>
      <c r="C9" s="257"/>
      <c r="D9" s="257"/>
      <c r="E9" s="257"/>
      <c r="F9" s="257"/>
      <c r="G9" s="234"/>
      <c r="H9" s="257"/>
      <c r="I9" s="298"/>
    </row>
    <row r="10" spans="1:8" ht="15">
      <c r="A10" s="23" t="s">
        <v>556</v>
      </c>
      <c r="E10" s="258"/>
      <c r="G10" s="234"/>
      <c r="H10" s="259"/>
    </row>
    <row r="11" spans="5:9" ht="15">
      <c r="E11" s="258"/>
      <c r="G11" s="234"/>
      <c r="H11" s="259"/>
      <c r="I11" s="234"/>
    </row>
    <row r="12" spans="1:9" ht="15">
      <c r="A12" s="23" t="s">
        <v>557</v>
      </c>
      <c r="E12" s="258"/>
      <c r="G12" s="234"/>
      <c r="H12" s="259"/>
      <c r="I12" s="234"/>
    </row>
    <row r="13" spans="5:9" ht="15">
      <c r="E13" s="258"/>
      <c r="G13" s="234"/>
      <c r="H13" s="259"/>
      <c r="I13" s="234"/>
    </row>
    <row r="14" spans="1:9" ht="15">
      <c r="A14" s="23" t="s">
        <v>558</v>
      </c>
      <c r="E14" s="258"/>
      <c r="I14" s="233"/>
    </row>
    <row r="15" spans="5:9" ht="15">
      <c r="E15" s="258"/>
      <c r="I15" s="233"/>
    </row>
    <row r="16" spans="1:8" ht="15">
      <c r="A16" s="23" t="s">
        <v>340</v>
      </c>
      <c r="E16" s="23"/>
      <c r="G16" s="297"/>
      <c r="H16" s="234" t="s">
        <v>561</v>
      </c>
    </row>
    <row r="17" spans="5:8" ht="15">
      <c r="E17" s="23"/>
      <c r="G17" s="297"/>
      <c r="H17" s="234" t="s">
        <v>562</v>
      </c>
    </row>
    <row r="18" spans="1:8" ht="15">
      <c r="A18" s="23" t="s">
        <v>560</v>
      </c>
      <c r="E18" s="23"/>
      <c r="G18" s="297"/>
      <c r="H18" s="234" t="s">
        <v>563</v>
      </c>
    </row>
    <row r="19" spans="5:9" ht="15">
      <c r="E19" s="23"/>
      <c r="I19" s="233"/>
    </row>
    <row r="20" spans="5:9" ht="15" customHeight="1">
      <c r="E20" s="23"/>
      <c r="I20" s="233"/>
    </row>
    <row r="21" spans="1:9" ht="15">
      <c r="A21" s="236"/>
      <c r="B21" s="237"/>
      <c r="C21" s="237"/>
      <c r="E21" s="110"/>
      <c r="I21" s="233"/>
    </row>
    <row r="22" spans="2:9" ht="15">
      <c r="B22" s="333"/>
      <c r="C22" s="333"/>
      <c r="D22" s="350"/>
      <c r="E22" s="366"/>
      <c r="I22" s="233"/>
    </row>
    <row r="23" spans="1:9" ht="15">
      <c r="A23" s="302"/>
      <c r="B23" s="302"/>
      <c r="C23" s="302"/>
      <c r="D23" s="302"/>
      <c r="E23" s="684"/>
      <c r="F23" s="302"/>
      <c r="G23" s="302"/>
      <c r="H23" s="302"/>
      <c r="I23" s="302"/>
    </row>
    <row r="24" spans="1:9" ht="15">
      <c r="A24" s="302"/>
      <c r="B24" s="302"/>
      <c r="C24" s="302"/>
      <c r="D24" s="302"/>
      <c r="E24" s="684"/>
      <c r="F24" s="302"/>
      <c r="G24" s="302"/>
      <c r="H24" s="302"/>
      <c r="I24" s="302"/>
    </row>
    <row r="25" spans="1:9" ht="15">
      <c r="A25" s="302"/>
      <c r="B25" s="302"/>
      <c r="C25" s="302"/>
      <c r="D25" s="302"/>
      <c r="E25" s="684"/>
      <c r="F25" s="302"/>
      <c r="G25" s="302"/>
      <c r="H25" s="302"/>
      <c r="I25" s="302"/>
    </row>
    <row r="26" spans="1:9" ht="15">
      <c r="A26" s="302"/>
      <c r="B26" s="302"/>
      <c r="C26" s="302"/>
      <c r="D26" s="302"/>
      <c r="E26" s="684"/>
      <c r="F26" s="302"/>
      <c r="G26" s="302"/>
      <c r="H26" s="302"/>
      <c r="I26" s="302"/>
    </row>
    <row r="27" spans="1:9" ht="15">
      <c r="A27" s="302"/>
      <c r="B27" s="302"/>
      <c r="C27" s="302"/>
      <c r="D27" s="302"/>
      <c r="E27" s="684"/>
      <c r="F27" s="302"/>
      <c r="G27" s="302"/>
      <c r="H27" s="302"/>
      <c r="I27" s="302"/>
    </row>
    <row r="28" spans="1:9" ht="15">
      <c r="A28" s="302"/>
      <c r="B28" s="302"/>
      <c r="C28" s="302"/>
      <c r="D28" s="302"/>
      <c r="E28" s="684"/>
      <c r="F28" s="302"/>
      <c r="G28" s="302"/>
      <c r="H28" s="302"/>
      <c r="I28" s="302"/>
    </row>
    <row r="29" spans="1:9" ht="15">
      <c r="A29" s="302"/>
      <c r="B29" s="302"/>
      <c r="C29" s="302"/>
      <c r="D29" s="302"/>
      <c r="E29" s="684"/>
      <c r="F29" s="302"/>
      <c r="G29" s="302"/>
      <c r="H29" s="302"/>
      <c r="I29" s="302"/>
    </row>
  </sheetData>
  <sheetProtection selectLockedCells="1" selectUnlockedCells="1"/>
  <mergeCells count="1">
    <mergeCell ref="A6:F6"/>
  </mergeCells>
  <printOptions/>
  <pageMargins left="0.3597222222222222" right="0.5" top="1.3083333333333333" bottom="0.44027777777777777" header="0.3" footer="0.25"/>
  <pageSetup horizontalDpi="300" verticalDpi="300" orientation="landscape" paperSize="9" scale="87" r:id="rId1"/>
  <headerFooter alignWithMargins="0">
    <oddHeader>&amp;L&amp;"times,Standardowy"Przetarg nieograniczony nr 13/PN/14 na dostawy wyrobów medycznych jednorazowego uzytku oraz materiałów zuzywalnych do aparatury medycznej, pakiet nr 41</oddHeader>
  </headerFooter>
</worksheet>
</file>

<file path=xl/worksheets/sheet42.xml><?xml version="1.0" encoding="utf-8"?>
<worksheet xmlns="http://schemas.openxmlformats.org/spreadsheetml/2006/main" xmlns:r="http://schemas.openxmlformats.org/officeDocument/2006/relationships">
  <dimension ref="A2:L34"/>
  <sheetViews>
    <sheetView view="pageBreakPreview" zoomScaleSheetLayoutView="100" zoomScalePageLayoutView="0" workbookViewId="0" topLeftCell="A1">
      <selection activeCell="E8" sqref="E8"/>
    </sheetView>
  </sheetViews>
  <sheetFormatPr defaultColWidth="9.00390625" defaultRowHeight="12.75"/>
  <cols>
    <col min="1" max="1" width="3.625" style="23" customWidth="1"/>
    <col min="2" max="2" width="2.875" style="23" customWidth="1"/>
    <col min="3" max="3" width="33.875" style="23" customWidth="1"/>
    <col min="4" max="4" width="7.125" style="23" customWidth="1"/>
    <col min="5" max="5" width="13.25390625" style="99" customWidth="1"/>
    <col min="6" max="6" width="14.875" style="23" customWidth="1"/>
    <col min="7" max="7" width="12.375" style="23" customWidth="1"/>
    <col min="8" max="8" width="15.75390625" style="282" customWidth="1"/>
    <col min="9" max="9" width="9.625" style="23" customWidth="1"/>
    <col min="10" max="10" width="18.875" style="365" customWidth="1"/>
    <col min="11" max="16384" width="9.125" style="23" customWidth="1"/>
  </cols>
  <sheetData>
    <row r="2" spans="1:9" ht="15">
      <c r="A2" s="659"/>
      <c r="B2" s="331"/>
      <c r="C2" s="331"/>
      <c r="D2" s="331"/>
      <c r="E2" s="714"/>
      <c r="F2" s="331"/>
      <c r="G2" s="331"/>
      <c r="H2" s="718"/>
      <c r="I2" s="331"/>
    </row>
    <row r="3" spans="1:10" ht="38.25" customHeight="1">
      <c r="A3" s="1128" t="s">
        <v>482</v>
      </c>
      <c r="B3" s="1128"/>
      <c r="C3" s="240" t="s">
        <v>483</v>
      </c>
      <c r="D3" s="240" t="s">
        <v>484</v>
      </c>
      <c r="E3" s="240" t="s">
        <v>366</v>
      </c>
      <c r="F3" s="240" t="s">
        <v>157</v>
      </c>
      <c r="G3" s="327" t="s">
        <v>4</v>
      </c>
      <c r="H3" s="287" t="s">
        <v>5</v>
      </c>
      <c r="I3" s="245" t="s">
        <v>134</v>
      </c>
      <c r="J3" s="387" t="s">
        <v>64</v>
      </c>
    </row>
    <row r="4" spans="1:10" ht="12.75" customHeight="1">
      <c r="A4" s="1112" t="s">
        <v>162</v>
      </c>
      <c r="B4" s="1112"/>
      <c r="C4" s="275" t="s">
        <v>163</v>
      </c>
      <c r="D4" s="275" t="s">
        <v>164</v>
      </c>
      <c r="E4" s="275" t="s">
        <v>165</v>
      </c>
      <c r="F4" s="275" t="s">
        <v>166</v>
      </c>
      <c r="G4" s="275" t="s">
        <v>167</v>
      </c>
      <c r="H4" s="307" t="s">
        <v>168</v>
      </c>
      <c r="I4" s="275" t="s">
        <v>169</v>
      </c>
      <c r="J4" s="704" t="s">
        <v>170</v>
      </c>
    </row>
    <row r="5" spans="1:10" ht="20.25" customHeight="1">
      <c r="A5" s="1113" t="s">
        <v>400</v>
      </c>
      <c r="B5" s="1113"/>
      <c r="C5" s="1113"/>
      <c r="D5" s="1113"/>
      <c r="E5" s="1113"/>
      <c r="F5" s="1113"/>
      <c r="G5" s="1113"/>
      <c r="H5" s="1113"/>
      <c r="I5" s="1113"/>
      <c r="J5" s="1113"/>
    </row>
    <row r="6" spans="1:10" ht="16.5" customHeight="1">
      <c r="A6" s="1129" t="s">
        <v>162</v>
      </c>
      <c r="B6" s="1129"/>
      <c r="C6" s="252" t="s">
        <v>499</v>
      </c>
      <c r="D6" s="327" t="s">
        <v>619</v>
      </c>
      <c r="E6" s="715">
        <v>10</v>
      </c>
      <c r="F6" s="327"/>
      <c r="G6" s="327"/>
      <c r="H6" s="287"/>
      <c r="I6" s="790"/>
      <c r="J6" s="719"/>
    </row>
    <row r="7" spans="1:10" ht="16.5" customHeight="1">
      <c r="A7" s="1129" t="s">
        <v>163</v>
      </c>
      <c r="B7" s="1129"/>
      <c r="C7" s="252" t="s">
        <v>401</v>
      </c>
      <c r="D7" s="327" t="s">
        <v>619</v>
      </c>
      <c r="E7" s="715">
        <v>3</v>
      </c>
      <c r="F7" s="327"/>
      <c r="G7" s="327"/>
      <c r="H7" s="287"/>
      <c r="I7" s="790"/>
      <c r="J7" s="719"/>
    </row>
    <row r="8" spans="1:10" ht="16.5" customHeight="1">
      <c r="A8" s="1129" t="s">
        <v>164</v>
      </c>
      <c r="B8" s="1129"/>
      <c r="C8" s="252" t="s">
        <v>500</v>
      </c>
      <c r="D8" s="327" t="s">
        <v>619</v>
      </c>
      <c r="E8" s="715">
        <v>10</v>
      </c>
      <c r="F8" s="327"/>
      <c r="G8" s="327"/>
      <c r="H8" s="287"/>
      <c r="I8" s="790"/>
      <c r="J8" s="719"/>
    </row>
    <row r="9" spans="1:10" ht="16.5" customHeight="1">
      <c r="A9" s="1129" t="s">
        <v>165</v>
      </c>
      <c r="B9" s="1129"/>
      <c r="C9" s="252" t="s">
        <v>313</v>
      </c>
      <c r="D9" s="327" t="s">
        <v>619</v>
      </c>
      <c r="E9" s="715">
        <v>10</v>
      </c>
      <c r="F9" s="327"/>
      <c r="G9" s="327"/>
      <c r="H9" s="287"/>
      <c r="I9" s="790"/>
      <c r="J9" s="719"/>
    </row>
    <row r="10" spans="1:10" ht="16.5" customHeight="1">
      <c r="A10" s="1129" t="s">
        <v>166</v>
      </c>
      <c r="B10" s="1129"/>
      <c r="C10" s="252" t="s">
        <v>314</v>
      </c>
      <c r="D10" s="327" t="s">
        <v>619</v>
      </c>
      <c r="E10" s="715">
        <v>2</v>
      </c>
      <c r="F10" s="327"/>
      <c r="G10" s="327"/>
      <c r="H10" s="287"/>
      <c r="I10" s="790"/>
      <c r="J10" s="719"/>
    </row>
    <row r="11" spans="1:10" ht="16.5" customHeight="1">
      <c r="A11" s="1130" t="s">
        <v>329</v>
      </c>
      <c r="B11" s="1130"/>
      <c r="C11" s="1130"/>
      <c r="D11" s="1130"/>
      <c r="E11" s="1130"/>
      <c r="F11" s="1130"/>
      <c r="G11" s="1130"/>
      <c r="H11" s="308"/>
      <c r="I11" s="790"/>
      <c r="J11" s="308"/>
    </row>
    <row r="12" spans="1:9" ht="15">
      <c r="A12" s="302"/>
      <c r="B12" s="302"/>
      <c r="C12" s="302"/>
      <c r="D12" s="302"/>
      <c r="E12" s="684"/>
      <c r="F12" s="302"/>
      <c r="G12" s="302"/>
      <c r="H12" s="720"/>
      <c r="I12" s="302"/>
    </row>
    <row r="13" spans="1:12" ht="15">
      <c r="A13" s="256" t="s">
        <v>555</v>
      </c>
      <c r="B13" s="256"/>
      <c r="C13" s="256"/>
      <c r="D13" s="256"/>
      <c r="E13" s="256"/>
      <c r="F13" s="256"/>
      <c r="G13" s="256"/>
      <c r="H13" s="314"/>
      <c r="I13" s="234"/>
      <c r="L13" s="544"/>
    </row>
    <row r="14" spans="1:12" ht="15">
      <c r="A14" s="257"/>
      <c r="B14" s="257"/>
      <c r="C14" s="257"/>
      <c r="D14" s="257"/>
      <c r="E14" s="257"/>
      <c r="F14" s="257"/>
      <c r="G14" s="257"/>
      <c r="H14" s="316"/>
      <c r="I14" s="234"/>
      <c r="L14" s="544"/>
    </row>
    <row r="15" spans="1:12" ht="15">
      <c r="A15" s="23" t="s">
        <v>556</v>
      </c>
      <c r="E15" s="23"/>
      <c r="F15" s="258"/>
      <c r="H15" s="317"/>
      <c r="I15" s="234"/>
      <c r="K15" s="239"/>
      <c r="L15" s="544"/>
    </row>
    <row r="16" spans="5:12" ht="15">
      <c r="E16" s="23"/>
      <c r="F16" s="258"/>
      <c r="H16" s="317"/>
      <c r="I16" s="234"/>
      <c r="K16" s="297"/>
      <c r="L16" s="544"/>
    </row>
    <row r="17" spans="1:12" ht="15">
      <c r="A17" s="23" t="s">
        <v>557</v>
      </c>
      <c r="E17" s="23"/>
      <c r="F17" s="258"/>
      <c r="H17" s="317"/>
      <c r="I17" s="234"/>
      <c r="K17" s="297"/>
      <c r="L17" s="544"/>
    </row>
    <row r="18" spans="5:12" ht="15">
      <c r="E18" s="23"/>
      <c r="F18" s="258"/>
      <c r="H18" s="317"/>
      <c r="I18" s="234"/>
      <c r="K18" s="297"/>
      <c r="L18" s="544"/>
    </row>
    <row r="19" spans="1:12" ht="15">
      <c r="A19" s="23" t="s">
        <v>558</v>
      </c>
      <c r="E19" s="23"/>
      <c r="F19" s="258"/>
      <c r="J19" s="591"/>
      <c r="K19" s="721"/>
      <c r="L19" s="302"/>
    </row>
    <row r="20" spans="5:12" ht="15">
      <c r="E20" s="23"/>
      <c r="F20" s="258"/>
      <c r="J20" s="591"/>
      <c r="K20" s="721"/>
      <c r="L20" s="302"/>
    </row>
    <row r="21" spans="1:12" ht="15">
      <c r="A21" s="23" t="s">
        <v>340</v>
      </c>
      <c r="E21" s="23"/>
      <c r="J21" s="591"/>
      <c r="K21" s="721"/>
      <c r="L21" s="302"/>
    </row>
    <row r="22" spans="5:12" ht="15">
      <c r="E22" s="23"/>
      <c r="I22" s="235"/>
      <c r="J22" s="591"/>
      <c r="K22" s="721"/>
      <c r="L22" s="302"/>
    </row>
    <row r="23" spans="1:12" ht="15">
      <c r="A23" s="23" t="s">
        <v>560</v>
      </c>
      <c r="E23" s="23"/>
      <c r="J23" s="621"/>
      <c r="K23" s="722"/>
      <c r="L23" s="302"/>
    </row>
    <row r="24" spans="5:12" ht="15">
      <c r="E24" s="23"/>
      <c r="J24" s="591"/>
      <c r="K24" s="721"/>
      <c r="L24" s="302"/>
    </row>
    <row r="25" spans="5:12" ht="15" customHeight="1">
      <c r="E25" s="23"/>
      <c r="I25" s="234" t="s">
        <v>561</v>
      </c>
      <c r="K25" s="721"/>
      <c r="L25" s="302"/>
    </row>
    <row r="26" spans="1:12" ht="15">
      <c r="A26" s="236"/>
      <c r="B26" s="237"/>
      <c r="C26" s="237"/>
      <c r="E26" s="23"/>
      <c r="F26" s="110"/>
      <c r="I26" s="234" t="s">
        <v>562</v>
      </c>
      <c r="K26" s="721"/>
      <c r="L26" s="302"/>
    </row>
    <row r="27" spans="2:12" ht="15">
      <c r="B27" s="333"/>
      <c r="C27" s="333"/>
      <c r="D27" s="350"/>
      <c r="E27" s="350"/>
      <c r="F27" s="366"/>
      <c r="I27" s="234" t="s">
        <v>563</v>
      </c>
      <c r="K27" s="721"/>
      <c r="L27" s="302"/>
    </row>
    <row r="28" spans="1:9" ht="15">
      <c r="A28" s="302"/>
      <c r="B28" s="302"/>
      <c r="C28" s="302"/>
      <c r="D28" s="302"/>
      <c r="E28" s="684"/>
      <c r="F28" s="302"/>
      <c r="G28" s="302"/>
      <c r="H28" s="720"/>
      <c r="I28" s="302"/>
    </row>
    <row r="29" spans="1:9" ht="15">
      <c r="A29" s="302"/>
      <c r="B29" s="302"/>
      <c r="C29" s="302"/>
      <c r="D29" s="302"/>
      <c r="E29" s="684"/>
      <c r="F29" s="302"/>
      <c r="G29" s="302"/>
      <c r="H29" s="720"/>
      <c r="I29" s="302"/>
    </row>
    <row r="30" spans="1:9" ht="15">
      <c r="A30" s="302"/>
      <c r="B30" s="302"/>
      <c r="C30" s="302"/>
      <c r="D30" s="302"/>
      <c r="E30" s="684"/>
      <c r="F30" s="302"/>
      <c r="G30" s="302"/>
      <c r="H30" s="720"/>
      <c r="I30" s="302"/>
    </row>
    <row r="31" spans="1:9" ht="15">
      <c r="A31" s="302"/>
      <c r="B31" s="302"/>
      <c r="C31" s="302"/>
      <c r="D31" s="302"/>
      <c r="E31" s="684"/>
      <c r="F31" s="302"/>
      <c r="G31" s="302"/>
      <c r="H31" s="720"/>
      <c r="I31" s="302"/>
    </row>
    <row r="32" spans="1:9" ht="15">
      <c r="A32" s="302"/>
      <c r="B32" s="302"/>
      <c r="C32" s="302"/>
      <c r="D32" s="302"/>
      <c r="E32" s="684"/>
      <c r="F32" s="302"/>
      <c r="G32" s="302"/>
      <c r="H32" s="720"/>
      <c r="I32" s="302"/>
    </row>
    <row r="33" spans="1:9" ht="15">
      <c r="A33" s="302"/>
      <c r="B33" s="302"/>
      <c r="C33" s="302"/>
      <c r="D33" s="302"/>
      <c r="E33" s="684"/>
      <c r="F33" s="302"/>
      <c r="G33" s="302"/>
      <c r="H33" s="720"/>
      <c r="I33" s="302"/>
    </row>
    <row r="34" spans="1:9" ht="15">
      <c r="A34" s="302"/>
      <c r="B34" s="302"/>
      <c r="C34" s="302"/>
      <c r="D34" s="302"/>
      <c r="E34" s="684"/>
      <c r="F34" s="302"/>
      <c r="G34" s="302"/>
      <c r="H34" s="720"/>
      <c r="I34" s="302"/>
    </row>
  </sheetData>
  <sheetProtection selectLockedCells="1" selectUnlockedCells="1"/>
  <mergeCells count="9">
    <mergeCell ref="A11:G11"/>
    <mergeCell ref="A7:B7"/>
    <mergeCell ref="A8:B8"/>
    <mergeCell ref="A9:B9"/>
    <mergeCell ref="A10:B10"/>
    <mergeCell ref="A3:B3"/>
    <mergeCell ref="A4:B4"/>
    <mergeCell ref="A5:J5"/>
    <mergeCell ref="A6:B6"/>
  </mergeCells>
  <printOptions/>
  <pageMargins left="0.5902777777777778" right="0.75" top="1.3" bottom="1" header="0.5" footer="0.5"/>
  <pageSetup horizontalDpi="300" verticalDpi="300" orientation="landscape" paperSize="9" scale="85" r:id="rId1"/>
  <headerFooter alignWithMargins="0">
    <oddHeader>&amp;L&amp;"times,Standardowy"Przetarg nieograniczony nr 13/PN/14 na dostawy wyrobów medycznych jednorazowego uzytku oraz materiałów zuzywalnych do aparatury medycznej, pakiet nr 42</oddHeader>
  </headerFooter>
</worksheet>
</file>

<file path=xl/worksheets/sheet43.xml><?xml version="1.0" encoding="utf-8"?>
<worksheet xmlns="http://schemas.openxmlformats.org/spreadsheetml/2006/main" xmlns:r="http://schemas.openxmlformats.org/officeDocument/2006/relationships">
  <sheetPr>
    <tabColor indexed="14"/>
  </sheetPr>
  <dimension ref="A1:M26"/>
  <sheetViews>
    <sheetView view="pageBreakPreview" zoomScale="60" zoomScalePageLayoutView="0" workbookViewId="0" topLeftCell="A1">
      <selection activeCell="G14" sqref="G14:I14"/>
    </sheetView>
  </sheetViews>
  <sheetFormatPr defaultColWidth="9.00390625" defaultRowHeight="12.75"/>
  <cols>
    <col min="1" max="1" width="3.625" style="23" customWidth="1"/>
    <col min="2" max="2" width="49.75390625" style="23" customWidth="1"/>
    <col min="3" max="3" width="7.125" style="109" customWidth="1"/>
    <col min="4" max="4" width="10.125" style="23" customWidth="1"/>
    <col min="5" max="5" width="16.375" style="23" customWidth="1"/>
    <col min="6" max="6" width="13.75390625" style="234" customWidth="1"/>
    <col min="7" max="7" width="14.625" style="23" customWidth="1"/>
    <col min="8" max="8" width="10.375" style="234" customWidth="1"/>
    <col min="9" max="9" width="19.625" style="234" customWidth="1"/>
    <col min="10" max="16384" width="9.125" style="23" customWidth="1"/>
  </cols>
  <sheetData>
    <row r="1" ht="15">
      <c r="B1" s="665" t="s">
        <v>402</v>
      </c>
    </row>
    <row r="2" spans="1:9" ht="30">
      <c r="A2" s="240" t="s">
        <v>482</v>
      </c>
      <c r="B2" s="240" t="s">
        <v>483</v>
      </c>
      <c r="C2" s="240" t="s">
        <v>484</v>
      </c>
      <c r="D2" s="240" t="s">
        <v>20</v>
      </c>
      <c r="E2" s="240" t="s">
        <v>157</v>
      </c>
      <c r="F2" s="327" t="s">
        <v>4</v>
      </c>
      <c r="G2" s="327" t="s">
        <v>5</v>
      </c>
      <c r="H2" s="327" t="s">
        <v>160</v>
      </c>
      <c r="I2" s="423" t="s">
        <v>266</v>
      </c>
    </row>
    <row r="3" spans="1:9" ht="10.5" customHeight="1">
      <c r="A3" s="240" t="s">
        <v>162</v>
      </c>
      <c r="B3" s="240" t="s">
        <v>163</v>
      </c>
      <c r="C3" s="240" t="s">
        <v>164</v>
      </c>
      <c r="D3" s="240" t="s">
        <v>165</v>
      </c>
      <c r="E3" s="240" t="s">
        <v>166</v>
      </c>
      <c r="F3" s="240" t="s">
        <v>167</v>
      </c>
      <c r="G3" s="240" t="s">
        <v>168</v>
      </c>
      <c r="H3" s="240" t="s">
        <v>169</v>
      </c>
      <c r="I3" s="240" t="s">
        <v>170</v>
      </c>
    </row>
    <row r="4" spans="1:9" s="233" customFormat="1" ht="45" customHeight="1">
      <c r="A4" s="422" t="s">
        <v>162</v>
      </c>
      <c r="B4" s="242" t="s">
        <v>315</v>
      </c>
      <c r="C4" s="247" t="s">
        <v>534</v>
      </c>
      <c r="D4" s="247">
        <v>42</v>
      </c>
      <c r="E4" s="723"/>
      <c r="F4" s="724"/>
      <c r="G4" s="725"/>
      <c r="H4" s="853"/>
      <c r="I4" s="724"/>
    </row>
    <row r="5" spans="1:9" s="233" customFormat="1" ht="36" customHeight="1">
      <c r="A5" s="422" t="s">
        <v>163</v>
      </c>
      <c r="B5" s="242" t="s">
        <v>316</v>
      </c>
      <c r="C5" s="247" t="s">
        <v>387</v>
      </c>
      <c r="D5" s="247">
        <v>800</v>
      </c>
      <c r="E5" s="422"/>
      <c r="F5" s="724"/>
      <c r="G5" s="725"/>
      <c r="H5" s="853"/>
      <c r="I5" s="724"/>
    </row>
    <row r="6" spans="1:9" s="233" customFormat="1" ht="30">
      <c r="A6" s="422" t="s">
        <v>164</v>
      </c>
      <c r="B6" s="242" t="s">
        <v>317</v>
      </c>
      <c r="C6" s="247" t="s">
        <v>387</v>
      </c>
      <c r="D6" s="247">
        <v>10</v>
      </c>
      <c r="E6" s="723"/>
      <c r="F6" s="724"/>
      <c r="G6" s="725"/>
      <c r="H6" s="853"/>
      <c r="I6" s="724"/>
    </row>
    <row r="7" spans="1:9" s="233" customFormat="1" ht="30">
      <c r="A7" s="422" t="s">
        <v>165</v>
      </c>
      <c r="B7" s="242" t="s">
        <v>318</v>
      </c>
      <c r="C7" s="247" t="s">
        <v>387</v>
      </c>
      <c r="D7" s="247">
        <v>80</v>
      </c>
      <c r="E7" s="723"/>
      <c r="F7" s="724"/>
      <c r="G7" s="725"/>
      <c r="H7" s="853"/>
      <c r="I7" s="724"/>
    </row>
    <row r="8" spans="1:9" s="233" customFormat="1" ht="18" customHeight="1">
      <c r="A8" s="422" t="s">
        <v>166</v>
      </c>
      <c r="B8" s="596" t="s">
        <v>319</v>
      </c>
      <c r="C8" s="726" t="s">
        <v>320</v>
      </c>
      <c r="D8" s="726">
        <v>10</v>
      </c>
      <c r="E8" s="727"/>
      <c r="F8" s="728"/>
      <c r="G8" s="725"/>
      <c r="H8" s="853"/>
      <c r="I8" s="724"/>
    </row>
    <row r="9" spans="1:9" s="233" customFormat="1" ht="16.5" customHeight="1">
      <c r="A9" s="422" t="s">
        <v>167</v>
      </c>
      <c r="B9" s="596" t="s">
        <v>321</v>
      </c>
      <c r="C9" s="726" t="s">
        <v>320</v>
      </c>
      <c r="D9" s="726">
        <v>100</v>
      </c>
      <c r="E9" s="727"/>
      <c r="F9" s="728"/>
      <c r="G9" s="725"/>
      <c r="H9" s="853"/>
      <c r="I9" s="724"/>
    </row>
    <row r="10" spans="1:9" s="233" customFormat="1" ht="30">
      <c r="A10" s="422" t="s">
        <v>168</v>
      </c>
      <c r="B10" s="596" t="s">
        <v>322</v>
      </c>
      <c r="C10" s="247" t="s">
        <v>578</v>
      </c>
      <c r="D10" s="247">
        <v>20</v>
      </c>
      <c r="E10" s="723"/>
      <c r="F10" s="724"/>
      <c r="G10" s="725"/>
      <c r="H10" s="853"/>
      <c r="I10" s="724"/>
    </row>
    <row r="11" spans="1:9" s="233" customFormat="1" ht="30">
      <c r="A11" s="422" t="s">
        <v>169</v>
      </c>
      <c r="B11" s="242" t="s">
        <v>312</v>
      </c>
      <c r="C11" s="247" t="s">
        <v>387</v>
      </c>
      <c r="D11" s="247">
        <v>15</v>
      </c>
      <c r="E11" s="723"/>
      <c r="F11" s="724"/>
      <c r="G11" s="725"/>
      <c r="H11" s="853"/>
      <c r="I11" s="724"/>
    </row>
    <row r="12" spans="1:13" s="731" customFormat="1" ht="30">
      <c r="A12" s="422" t="s">
        <v>170</v>
      </c>
      <c r="B12" s="242" t="s">
        <v>65</v>
      </c>
      <c r="C12" s="247" t="s">
        <v>387</v>
      </c>
      <c r="D12" s="247">
        <v>150</v>
      </c>
      <c r="E12" s="422"/>
      <c r="F12" s="422"/>
      <c r="G12" s="725"/>
      <c r="H12" s="853"/>
      <c r="I12" s="724"/>
      <c r="J12" s="729"/>
      <c r="K12" s="730"/>
      <c r="L12" s="238"/>
      <c r="M12" s="238"/>
    </row>
    <row r="13" spans="1:9" s="233" customFormat="1" ht="30">
      <c r="A13" s="422" t="s">
        <v>181</v>
      </c>
      <c r="B13" s="242" t="s">
        <v>66</v>
      </c>
      <c r="C13" s="247" t="s">
        <v>387</v>
      </c>
      <c r="D13" s="247">
        <v>200</v>
      </c>
      <c r="E13" s="723"/>
      <c r="F13" s="724"/>
      <c r="G13" s="725"/>
      <c r="H13" s="853"/>
      <c r="I13" s="724"/>
    </row>
    <row r="14" spans="1:9" ht="17.25" customHeight="1">
      <c r="A14" s="1131" t="s">
        <v>554</v>
      </c>
      <c r="B14" s="1131" t="s">
        <v>323</v>
      </c>
      <c r="C14" s="1131" t="s">
        <v>387</v>
      </c>
      <c r="D14" s="1131">
        <v>5</v>
      </c>
      <c r="E14" s="1131"/>
      <c r="F14" s="1131"/>
      <c r="G14" s="289"/>
      <c r="H14" s="289"/>
      <c r="I14" s="289"/>
    </row>
    <row r="15" spans="1:10" ht="15">
      <c r="A15" s="256" t="s">
        <v>555</v>
      </c>
      <c r="C15" s="23"/>
      <c r="E15" s="256"/>
      <c r="F15" s="256"/>
      <c r="G15" s="256"/>
      <c r="H15" s="99"/>
      <c r="J15" s="544"/>
    </row>
    <row r="16" spans="1:10" ht="15">
      <c r="A16" s="257"/>
      <c r="C16" s="23"/>
      <c r="E16" s="257"/>
      <c r="F16" s="257"/>
      <c r="G16" s="257"/>
      <c r="H16" s="257"/>
      <c r="J16" s="544"/>
    </row>
    <row r="17" spans="1:10" ht="15">
      <c r="A17" s="23" t="s">
        <v>556</v>
      </c>
      <c r="F17" s="258"/>
      <c r="H17" s="259"/>
      <c r="J17" s="544"/>
    </row>
    <row r="18" spans="6:10" ht="10.5" customHeight="1">
      <c r="F18" s="258"/>
      <c r="H18" s="259"/>
      <c r="J18" s="544"/>
    </row>
    <row r="19" spans="1:10" ht="15">
      <c r="A19" s="23" t="s">
        <v>557</v>
      </c>
      <c r="F19" s="258"/>
      <c r="H19" s="259"/>
      <c r="J19" s="302"/>
    </row>
    <row r="20" spans="6:10" ht="8.25" customHeight="1">
      <c r="F20" s="258"/>
      <c r="H20" s="259"/>
      <c r="J20" s="302"/>
    </row>
    <row r="21" spans="1:10" ht="15">
      <c r="A21" s="23" t="s">
        <v>558</v>
      </c>
      <c r="F21" s="258"/>
      <c r="H21" s="23"/>
      <c r="I21" s="23"/>
      <c r="J21" s="302"/>
    </row>
    <row r="22" spans="6:10" ht="15">
      <c r="F22" s="258"/>
      <c r="H22" s="23"/>
      <c r="I22" s="23"/>
      <c r="J22" s="302"/>
    </row>
    <row r="23" spans="1:10" ht="15">
      <c r="A23" s="23" t="s">
        <v>340</v>
      </c>
      <c r="F23" s="23"/>
      <c r="J23" s="302"/>
    </row>
    <row r="24" spans="6:10" ht="10.5" customHeight="1">
      <c r="F24" s="23"/>
      <c r="G24" s="234" t="s">
        <v>561</v>
      </c>
      <c r="H24" s="297"/>
      <c r="I24" s="23"/>
      <c r="J24" s="302"/>
    </row>
    <row r="25" spans="1:10" ht="15">
      <c r="A25" s="23" t="s">
        <v>560</v>
      </c>
      <c r="F25" s="23"/>
      <c r="G25" s="234" t="s">
        <v>562</v>
      </c>
      <c r="H25" s="297"/>
      <c r="I25" s="23"/>
      <c r="J25" s="302"/>
    </row>
    <row r="26" spans="7:9" ht="15">
      <c r="G26" s="234" t="s">
        <v>563</v>
      </c>
      <c r="H26" s="297"/>
      <c r="I26" s="23"/>
    </row>
  </sheetData>
  <sheetProtection selectLockedCells="1" selectUnlockedCells="1"/>
  <mergeCells count="1">
    <mergeCell ref="A14:F14"/>
  </mergeCells>
  <printOptions/>
  <pageMargins left="0.2" right="0.2" top="1.13125" bottom="0.35" header="0.3" footer="0.2"/>
  <pageSetup horizontalDpi="300" verticalDpi="300" orientation="landscape" paperSize="9" scale="85" r:id="rId1"/>
  <headerFooter alignWithMargins="0">
    <oddHeader>&amp;L&amp;"times,Standardowy"Przetarg nieograniczony nr 13/PN/14 na dostawy wyrobów medycznych jednorazowego użytku oraz materiałów zużywalnych do aparatury medycznej, pakiet nr 43</oddHeader>
  </headerFooter>
</worksheet>
</file>

<file path=xl/worksheets/sheet44.xml><?xml version="1.0" encoding="utf-8"?>
<worksheet xmlns="http://schemas.openxmlformats.org/spreadsheetml/2006/main" xmlns:r="http://schemas.openxmlformats.org/officeDocument/2006/relationships">
  <dimension ref="A2:M32"/>
  <sheetViews>
    <sheetView view="pageBreakPreview" zoomScaleSheetLayoutView="100" zoomScalePageLayoutView="0" workbookViewId="0" topLeftCell="A1">
      <selection activeCell="F17" sqref="F17"/>
    </sheetView>
  </sheetViews>
  <sheetFormatPr defaultColWidth="9.00390625" defaultRowHeight="12.75"/>
  <cols>
    <col min="1" max="1" width="3.625" style="23" customWidth="1"/>
    <col min="2" max="2" width="34.375" style="23" customWidth="1"/>
    <col min="3" max="3" width="9.625" style="23" customWidth="1"/>
    <col min="4" max="4" width="12.00390625" style="23" customWidth="1"/>
    <col min="5" max="5" width="17.25390625" style="23" hidden="1" customWidth="1"/>
    <col min="6" max="6" width="16.00390625" style="23" customWidth="1"/>
    <col min="7" max="7" width="17.125" style="23" customWidth="1"/>
    <col min="8" max="8" width="10.875" style="23" customWidth="1"/>
    <col min="9" max="9" width="19.25390625" style="23" customWidth="1"/>
    <col min="10" max="14" width="8.875" style="234" customWidth="1"/>
    <col min="15" max="16384" width="9.125" style="23" customWidth="1"/>
  </cols>
  <sheetData>
    <row r="2" spans="1:8" ht="15">
      <c r="A2" s="659"/>
      <c r="B2" s="331"/>
      <c r="C2" s="331"/>
      <c r="D2" s="331"/>
      <c r="E2" s="331"/>
      <c r="F2" s="331"/>
      <c r="G2" s="331"/>
      <c r="H2" s="331"/>
    </row>
    <row r="3" spans="1:11" ht="30">
      <c r="A3" s="240" t="s">
        <v>482</v>
      </c>
      <c r="B3" s="240" t="s">
        <v>324</v>
      </c>
      <c r="C3" s="240" t="s">
        <v>484</v>
      </c>
      <c r="D3" s="240" t="s">
        <v>20</v>
      </c>
      <c r="E3" s="240" t="s">
        <v>157</v>
      </c>
      <c r="F3" s="327" t="s">
        <v>4</v>
      </c>
      <c r="G3" s="240" t="s">
        <v>5</v>
      </c>
      <c r="H3" s="245" t="s">
        <v>389</v>
      </c>
      <c r="I3" s="240" t="s">
        <v>64</v>
      </c>
      <c r="J3" s="732"/>
      <c r="K3" s="732"/>
    </row>
    <row r="4" spans="1:13" ht="75">
      <c r="A4" s="288" t="s">
        <v>162</v>
      </c>
      <c r="B4" s="252" t="s">
        <v>334</v>
      </c>
      <c r="C4" s="327" t="s">
        <v>67</v>
      </c>
      <c r="D4" s="715">
        <v>1</v>
      </c>
      <c r="E4" s="327"/>
      <c r="F4" s="327"/>
      <c r="G4" s="327"/>
      <c r="H4" s="327"/>
      <c r="I4" s="288"/>
      <c r="K4" s="733"/>
      <c r="M4" s="733"/>
    </row>
    <row r="5" spans="1:9" ht="22.5" customHeight="1">
      <c r="A5" s="1130" t="s">
        <v>329</v>
      </c>
      <c r="B5" s="1130"/>
      <c r="C5" s="1130"/>
      <c r="D5" s="1130"/>
      <c r="E5" s="1130"/>
      <c r="F5" s="328"/>
      <c r="G5" s="288"/>
      <c r="H5" s="717"/>
      <c r="I5" s="247"/>
    </row>
    <row r="6" spans="1:9" ht="15">
      <c r="A6" s="734"/>
      <c r="B6" s="735"/>
      <c r="C6" s="735"/>
      <c r="D6" s="735"/>
      <c r="E6" s="735"/>
      <c r="F6" s="470"/>
      <c r="G6" s="331"/>
      <c r="H6" s="736"/>
      <c r="I6" s="236"/>
    </row>
    <row r="7" spans="1:11" ht="15">
      <c r="A7" s="256" t="s">
        <v>555</v>
      </c>
      <c r="B7" s="256"/>
      <c r="C7" s="256"/>
      <c r="D7" s="259"/>
      <c r="E7" s="256"/>
      <c r="F7" s="256"/>
      <c r="G7" s="99"/>
      <c r="H7" s="234"/>
      <c r="I7" s="298"/>
      <c r="J7" s="23"/>
      <c r="K7" s="23"/>
    </row>
    <row r="8" spans="1:11" ht="15">
      <c r="A8" s="256"/>
      <c r="B8" s="256"/>
      <c r="C8" s="256"/>
      <c r="D8" s="259"/>
      <c r="E8" s="256"/>
      <c r="F8" s="256"/>
      <c r="G8" s="99"/>
      <c r="H8" s="234"/>
      <c r="I8" s="298"/>
      <c r="J8" s="23"/>
      <c r="K8" s="23"/>
    </row>
    <row r="9" spans="1:8" ht="29.25" customHeight="1">
      <c r="A9" s="737"/>
      <c r="B9" s="738" t="s">
        <v>325</v>
      </c>
      <c r="C9" s="739"/>
      <c r="D9" s="739"/>
      <c r="E9" s="739"/>
      <c r="F9" s="740"/>
      <c r="G9" s="741"/>
      <c r="H9" s="742"/>
    </row>
    <row r="10" spans="1:9" ht="15">
      <c r="A10" s="739" t="s">
        <v>326</v>
      </c>
      <c r="B10" s="739"/>
      <c r="C10" s="739"/>
      <c r="D10" s="739"/>
      <c r="E10" s="740"/>
      <c r="F10" s="741"/>
      <c r="G10" s="742"/>
      <c r="H10" s="462"/>
      <c r="I10" s="234"/>
    </row>
    <row r="11" spans="1:8" ht="15">
      <c r="A11" s="739" t="s">
        <v>327</v>
      </c>
      <c r="B11" s="739"/>
      <c r="C11" s="739"/>
      <c r="D11" s="462"/>
      <c r="E11" s="739"/>
      <c r="F11" s="740"/>
      <c r="G11" s="741"/>
      <c r="H11" s="742"/>
    </row>
    <row r="12" spans="1:11" ht="15">
      <c r="A12" s="257"/>
      <c r="B12" s="257"/>
      <c r="C12" s="257"/>
      <c r="D12" s="693"/>
      <c r="E12" s="257"/>
      <c r="F12" s="257"/>
      <c r="G12" s="257"/>
      <c r="H12" s="234"/>
      <c r="I12" s="298"/>
      <c r="J12" s="23"/>
      <c r="K12" s="23"/>
    </row>
    <row r="13" spans="1:11" ht="15">
      <c r="A13" s="23" t="s">
        <v>556</v>
      </c>
      <c r="E13" s="258"/>
      <c r="G13" s="259"/>
      <c r="H13" s="234"/>
      <c r="J13" s="239"/>
      <c r="K13" s="23"/>
    </row>
    <row r="14" spans="5:11" ht="15">
      <c r="E14" s="258"/>
      <c r="G14" s="259"/>
      <c r="H14" s="234"/>
      <c r="I14" s="234"/>
      <c r="J14" s="297"/>
      <c r="K14" s="23"/>
    </row>
    <row r="15" spans="1:11" ht="15">
      <c r="A15" s="23" t="s">
        <v>557</v>
      </c>
      <c r="E15" s="258"/>
      <c r="G15" s="259"/>
      <c r="H15" s="234"/>
      <c r="I15" s="234"/>
      <c r="J15" s="297"/>
      <c r="K15" s="23"/>
    </row>
    <row r="16" spans="5:11" ht="15">
      <c r="E16" s="258"/>
      <c r="G16" s="259"/>
      <c r="H16" s="234"/>
      <c r="I16" s="234"/>
      <c r="J16" s="297"/>
      <c r="K16" s="23"/>
    </row>
    <row r="17" spans="1:11" ht="15">
      <c r="A17" s="23" t="s">
        <v>558</v>
      </c>
      <c r="E17" s="258"/>
      <c r="I17" s="233"/>
      <c r="J17" s="743"/>
      <c r="K17" s="302"/>
    </row>
    <row r="18" spans="5:11" ht="15">
      <c r="E18" s="258"/>
      <c r="I18" s="233"/>
      <c r="J18" s="743"/>
      <c r="K18" s="302"/>
    </row>
    <row r="19" spans="1:11" ht="15">
      <c r="A19" s="23" t="s">
        <v>340</v>
      </c>
      <c r="I19" s="233"/>
      <c r="J19" s="743"/>
      <c r="K19" s="302"/>
    </row>
    <row r="20" spans="8:11" ht="15">
      <c r="H20" s="235"/>
      <c r="I20" s="233"/>
      <c r="J20" s="743"/>
      <c r="K20" s="302"/>
    </row>
    <row r="21" spans="1:11" ht="15">
      <c r="A21" s="23" t="s">
        <v>560</v>
      </c>
      <c r="G21" s="234" t="s">
        <v>561</v>
      </c>
      <c r="H21" s="297"/>
      <c r="I21" s="501"/>
      <c r="J21" s="744"/>
      <c r="K21" s="302"/>
    </row>
    <row r="22" spans="7:11" ht="15">
      <c r="G22" s="234" t="s">
        <v>562</v>
      </c>
      <c r="H22" s="297"/>
      <c r="I22" s="233"/>
      <c r="J22" s="743"/>
      <c r="K22" s="302"/>
    </row>
    <row r="23" spans="7:11" ht="15" customHeight="1">
      <c r="G23" s="234" t="s">
        <v>563</v>
      </c>
      <c r="H23" s="297"/>
      <c r="I23" s="233"/>
      <c r="J23" s="743"/>
      <c r="K23" s="302"/>
    </row>
    <row r="24" spans="1:11" ht="15">
      <c r="A24" s="236"/>
      <c r="B24" s="237"/>
      <c r="C24" s="237"/>
      <c r="E24" s="110"/>
      <c r="I24" s="233"/>
      <c r="J24" s="743"/>
      <c r="K24" s="302"/>
    </row>
    <row r="25" spans="2:11" ht="15">
      <c r="B25" s="333"/>
      <c r="C25" s="333"/>
      <c r="D25" s="350"/>
      <c r="E25" s="366"/>
      <c r="I25" s="233"/>
      <c r="J25" s="743"/>
      <c r="K25" s="302"/>
    </row>
    <row r="26" spans="1:8" ht="15">
      <c r="A26" s="302"/>
      <c r="B26" s="302"/>
      <c r="C26" s="302"/>
      <c r="D26" s="302"/>
      <c r="E26" s="302"/>
      <c r="F26" s="302"/>
      <c r="G26" s="302"/>
      <c r="H26" s="302"/>
    </row>
    <row r="27" spans="1:8" ht="15">
      <c r="A27" s="302"/>
      <c r="B27" s="302"/>
      <c r="C27" s="302"/>
      <c r="D27" s="302"/>
      <c r="E27" s="302"/>
      <c r="F27" s="302"/>
      <c r="G27" s="302"/>
      <c r="H27" s="302"/>
    </row>
    <row r="28" spans="1:8" ht="15">
      <c r="A28" s="302"/>
      <c r="B28" s="302"/>
      <c r="C28" s="302"/>
      <c r="D28" s="302"/>
      <c r="E28" s="302"/>
      <c r="F28" s="302"/>
      <c r="G28" s="302"/>
      <c r="H28" s="302"/>
    </row>
    <row r="29" spans="1:8" ht="15">
      <c r="A29" s="302"/>
      <c r="B29" s="302"/>
      <c r="C29" s="302"/>
      <c r="D29" s="302"/>
      <c r="E29" s="302"/>
      <c r="F29" s="302"/>
      <c r="G29" s="302"/>
      <c r="H29" s="302"/>
    </row>
    <row r="30" spans="1:8" ht="15">
      <c r="A30" s="302"/>
      <c r="B30" s="302"/>
      <c r="C30" s="302"/>
      <c r="D30" s="302"/>
      <c r="E30" s="302"/>
      <c r="F30" s="302"/>
      <c r="G30" s="302"/>
      <c r="H30" s="302"/>
    </row>
    <row r="31" spans="1:8" ht="15">
      <c r="A31" s="302"/>
      <c r="B31" s="302"/>
      <c r="C31" s="302"/>
      <c r="D31" s="302"/>
      <c r="E31" s="302"/>
      <c r="F31" s="302"/>
      <c r="G31" s="302"/>
      <c r="H31" s="302"/>
    </row>
    <row r="32" spans="1:8" ht="15">
      <c r="A32" s="302"/>
      <c r="B32" s="302"/>
      <c r="C32" s="302"/>
      <c r="D32" s="302"/>
      <c r="E32" s="302"/>
      <c r="F32" s="302"/>
      <c r="G32" s="302"/>
      <c r="H32" s="302"/>
    </row>
  </sheetData>
  <sheetProtection selectLockedCells="1" selectUnlockedCells="1"/>
  <mergeCells count="1">
    <mergeCell ref="A5:E5"/>
  </mergeCells>
  <printOptions/>
  <pageMargins left="0.4" right="0.24027777777777778" top="1.3" bottom="0.7097222222222221" header="0.5" footer="0.3597222222222222"/>
  <pageSetup horizontalDpi="300" verticalDpi="300" orientation="landscape" paperSize="9" r:id="rId1"/>
  <headerFooter alignWithMargins="0">
    <oddHeader>&amp;L&amp;"times,Standardowy"Przetarg nieograniczony nr 13/PN/14 na dostawy wyrobów medycznych jednorazowego użytku oraz materaiłów zużywalnych do aparatury medycznej, pakiet nr 44</oddHeader>
  </headerFooter>
</worksheet>
</file>

<file path=xl/worksheets/sheet45.xml><?xml version="1.0" encoding="utf-8"?>
<worksheet xmlns="http://schemas.openxmlformats.org/spreadsheetml/2006/main" xmlns:r="http://schemas.openxmlformats.org/officeDocument/2006/relationships">
  <dimension ref="A2:I33"/>
  <sheetViews>
    <sheetView view="pageLayout" workbookViewId="0" topLeftCell="A1">
      <selection activeCell="G6" sqref="G6"/>
    </sheetView>
  </sheetViews>
  <sheetFormatPr defaultColWidth="9.00390625" defaultRowHeight="12.75"/>
  <cols>
    <col min="1" max="1" width="5.75390625" style="94" customWidth="1"/>
    <col min="2" max="2" width="42.25390625" style="23" customWidth="1"/>
    <col min="3" max="3" width="9.625" style="23" customWidth="1"/>
    <col min="4" max="4" width="10.875" style="23" customWidth="1"/>
    <col min="5" max="5" width="14.625" style="99" customWidth="1"/>
    <col min="6" max="6" width="16.375" style="23" customWidth="1"/>
    <col min="7" max="7" width="17.125" style="303" customWidth="1"/>
    <col min="8" max="8" width="9.625" style="23" customWidth="1"/>
    <col min="9" max="9" width="16.625" style="23" customWidth="1"/>
    <col min="10" max="16384" width="9.125" style="23" customWidth="1"/>
  </cols>
  <sheetData>
    <row r="2" spans="1:9" ht="15">
      <c r="A2" s="745"/>
      <c r="B2" s="331"/>
      <c r="C2" s="331"/>
      <c r="D2" s="331"/>
      <c r="E2" s="714"/>
      <c r="F2" s="331"/>
      <c r="G2" s="746"/>
      <c r="H2" s="331"/>
      <c r="I2" s="331"/>
    </row>
    <row r="3" spans="1:9" ht="15">
      <c r="A3" s="747" t="s">
        <v>482</v>
      </c>
      <c r="B3" s="240" t="s">
        <v>483</v>
      </c>
      <c r="C3" s="240" t="s">
        <v>484</v>
      </c>
      <c r="D3" s="240" t="s">
        <v>366</v>
      </c>
      <c r="E3" s="240" t="s">
        <v>157</v>
      </c>
      <c r="F3" s="327" t="s">
        <v>4</v>
      </c>
      <c r="G3" s="249" t="s">
        <v>5</v>
      </c>
      <c r="H3" s="245" t="s">
        <v>134</v>
      </c>
      <c r="I3" s="240" t="s">
        <v>64</v>
      </c>
    </row>
    <row r="4" spans="1:9" ht="15">
      <c r="A4" s="748" t="s">
        <v>162</v>
      </c>
      <c r="B4" s="265" t="s">
        <v>163</v>
      </c>
      <c r="C4" s="266" t="s">
        <v>164</v>
      </c>
      <c r="D4" s="266" t="s">
        <v>165</v>
      </c>
      <c r="E4" s="266" t="s">
        <v>166</v>
      </c>
      <c r="F4" s="266" t="s">
        <v>167</v>
      </c>
      <c r="G4" s="749" t="s">
        <v>169</v>
      </c>
      <c r="H4" s="266" t="s">
        <v>168</v>
      </c>
      <c r="I4" s="266" t="s">
        <v>170</v>
      </c>
    </row>
    <row r="5" spans="1:9" ht="30.75" customHeight="1">
      <c r="A5" s="750"/>
      <c r="B5" s="751" t="s">
        <v>501</v>
      </c>
      <c r="C5" s="782"/>
      <c r="D5" s="265"/>
      <c r="E5" s="265"/>
      <c r="F5" s="265"/>
      <c r="G5" s="754"/>
      <c r="H5" s="265"/>
      <c r="I5" s="265"/>
    </row>
    <row r="6" spans="1:9" ht="265.5" customHeight="1">
      <c r="A6" s="752">
        <v>1</v>
      </c>
      <c r="B6" s="753" t="s">
        <v>237</v>
      </c>
      <c r="C6" s="783"/>
      <c r="D6" s="783"/>
      <c r="E6" s="783"/>
      <c r="F6" s="783"/>
      <c r="G6" s="784"/>
      <c r="H6" s="783"/>
      <c r="I6" s="783"/>
    </row>
    <row r="7" spans="1:9" s="136" customFormat="1" ht="15">
      <c r="A7" s="755" t="s">
        <v>238</v>
      </c>
      <c r="B7" s="164" t="s">
        <v>68</v>
      </c>
      <c r="C7" s="313" t="s">
        <v>619</v>
      </c>
      <c r="D7" s="313">
        <v>3</v>
      </c>
      <c r="E7" s="313"/>
      <c r="F7" s="756"/>
      <c r="G7" s="757"/>
      <c r="H7" s="313"/>
      <c r="I7" s="313"/>
    </row>
    <row r="8" spans="1:9" ht="15">
      <c r="A8" s="758" t="s">
        <v>239</v>
      </c>
      <c r="B8" s="759" t="s">
        <v>241</v>
      </c>
      <c r="C8" s="760" t="s">
        <v>619</v>
      </c>
      <c r="D8" s="760">
        <v>3</v>
      </c>
      <c r="E8" s="760"/>
      <c r="F8" s="761"/>
      <c r="G8" s="762"/>
      <c r="H8" s="760"/>
      <c r="I8" s="760"/>
    </row>
    <row r="9" spans="1:9" ht="15">
      <c r="A9" s="755" t="s">
        <v>240</v>
      </c>
      <c r="B9" s="163" t="s">
        <v>242</v>
      </c>
      <c r="C9" s="313" t="s">
        <v>619</v>
      </c>
      <c r="D9" s="444">
        <v>1</v>
      </c>
      <c r="E9" s="763"/>
      <c r="F9" s="756"/>
      <c r="G9" s="756"/>
      <c r="H9" s="444"/>
      <c r="I9" s="313"/>
    </row>
    <row r="10" spans="1:9" ht="23.25" customHeight="1">
      <c r="A10" s="1132" t="s">
        <v>329</v>
      </c>
      <c r="B10" s="1132"/>
      <c r="C10" s="1132"/>
      <c r="D10" s="1132"/>
      <c r="E10" s="1132"/>
      <c r="F10" s="1132"/>
      <c r="G10" s="436"/>
      <c r="H10" s="167"/>
      <c r="I10" s="764"/>
    </row>
    <row r="11" spans="1:9" ht="15">
      <c r="A11" s="765"/>
      <c r="B11" s="302"/>
      <c r="C11" s="302"/>
      <c r="D11" s="302"/>
      <c r="E11" s="684"/>
      <c r="F11" s="302"/>
      <c r="G11" s="653"/>
      <c r="H11" s="302"/>
      <c r="I11" s="302"/>
    </row>
    <row r="12" spans="1:9" ht="15">
      <c r="A12" s="424" t="s">
        <v>555</v>
      </c>
      <c r="B12" s="256"/>
      <c r="C12" s="256"/>
      <c r="D12" s="256"/>
      <c r="E12" s="256"/>
      <c r="F12" s="256"/>
      <c r="H12" s="99"/>
      <c r="I12" s="298"/>
    </row>
    <row r="13" spans="1:9" ht="15">
      <c r="A13" s="766"/>
      <c r="B13" s="257"/>
      <c r="C13" s="257"/>
      <c r="D13" s="257"/>
      <c r="E13" s="257"/>
      <c r="F13" s="257"/>
      <c r="H13" s="257"/>
      <c r="I13" s="298"/>
    </row>
    <row r="14" spans="1:8" ht="15">
      <c r="A14" s="94" t="s">
        <v>556</v>
      </c>
      <c r="E14" s="258"/>
      <c r="H14" s="259"/>
    </row>
    <row r="15" spans="5:9" ht="15">
      <c r="E15" s="258"/>
      <c r="H15" s="259"/>
      <c r="I15" s="234"/>
    </row>
    <row r="16" spans="1:9" ht="15">
      <c r="A16" s="94" t="s">
        <v>557</v>
      </c>
      <c r="E16" s="258"/>
      <c r="H16" s="259"/>
      <c r="I16" s="234"/>
    </row>
    <row r="17" spans="5:9" ht="15">
      <c r="E17" s="258"/>
      <c r="H17" s="259"/>
      <c r="I17" s="234"/>
    </row>
    <row r="18" spans="1:9" ht="15">
      <c r="A18" s="94" t="s">
        <v>558</v>
      </c>
      <c r="E18" s="258"/>
      <c r="I18" s="233"/>
    </row>
    <row r="19" spans="5:9" ht="15">
      <c r="E19" s="258"/>
      <c r="I19" s="233"/>
    </row>
    <row r="20" spans="1:8" ht="15">
      <c r="A20" s="94" t="s">
        <v>340</v>
      </c>
      <c r="E20" s="23"/>
      <c r="H20" s="234" t="s">
        <v>561</v>
      </c>
    </row>
    <row r="21" spans="5:8" ht="15">
      <c r="E21" s="23"/>
      <c r="H21" s="234" t="s">
        <v>562</v>
      </c>
    </row>
    <row r="22" spans="1:8" ht="15">
      <c r="A22" s="94" t="s">
        <v>560</v>
      </c>
      <c r="E22" s="23"/>
      <c r="H22" s="234" t="s">
        <v>563</v>
      </c>
    </row>
    <row r="23" spans="5:9" ht="15">
      <c r="E23" s="23"/>
      <c r="I23" s="233"/>
    </row>
    <row r="24" spans="5:9" ht="15" customHeight="1">
      <c r="E24" s="23"/>
      <c r="I24" s="233"/>
    </row>
    <row r="25" spans="1:9" ht="15">
      <c r="A25" s="427"/>
      <c r="B25" s="237"/>
      <c r="C25" s="237"/>
      <c r="E25" s="110"/>
      <c r="I25" s="233"/>
    </row>
    <row r="26" spans="2:9" ht="15">
      <c r="B26" s="333"/>
      <c r="C26" s="333"/>
      <c r="D26" s="350"/>
      <c r="E26" s="366"/>
      <c r="I26" s="233"/>
    </row>
    <row r="27" spans="1:9" ht="15">
      <c r="A27" s="765"/>
      <c r="B27" s="302"/>
      <c r="C27" s="302"/>
      <c r="D27" s="302"/>
      <c r="E27" s="684"/>
      <c r="F27" s="302"/>
      <c r="G27" s="653"/>
      <c r="H27" s="302"/>
      <c r="I27" s="302"/>
    </row>
    <row r="28" spans="1:9" ht="15">
      <c r="A28" s="765"/>
      <c r="B28" s="302"/>
      <c r="C28" s="302"/>
      <c r="D28" s="302"/>
      <c r="E28" s="684"/>
      <c r="F28" s="302"/>
      <c r="G28" s="653"/>
      <c r="H28" s="302"/>
      <c r="I28" s="302"/>
    </row>
    <row r="29" spans="1:9" ht="15">
      <c r="A29" s="765"/>
      <c r="B29" s="302"/>
      <c r="C29" s="302"/>
      <c r="D29" s="302"/>
      <c r="E29" s="684"/>
      <c r="F29" s="302"/>
      <c r="G29" s="653"/>
      <c r="H29" s="302"/>
      <c r="I29" s="302"/>
    </row>
    <row r="30" spans="1:9" ht="15">
      <c r="A30" s="765"/>
      <c r="B30" s="302"/>
      <c r="C30" s="302"/>
      <c r="D30" s="302"/>
      <c r="E30" s="684"/>
      <c r="F30" s="302"/>
      <c r="G30" s="653"/>
      <c r="H30" s="302"/>
      <c r="I30" s="302"/>
    </row>
    <row r="31" spans="1:9" ht="15">
      <c r="A31" s="765"/>
      <c r="B31" s="302"/>
      <c r="C31" s="302"/>
      <c r="D31" s="302"/>
      <c r="E31" s="684"/>
      <c r="F31" s="302"/>
      <c r="G31" s="653"/>
      <c r="H31" s="302"/>
      <c r="I31" s="302"/>
    </row>
    <row r="32" spans="1:9" ht="15">
      <c r="A32" s="765"/>
      <c r="B32" s="302"/>
      <c r="C32" s="302"/>
      <c r="D32" s="302"/>
      <c r="E32" s="684"/>
      <c r="F32" s="302"/>
      <c r="G32" s="653"/>
      <c r="H32" s="302"/>
      <c r="I32" s="302"/>
    </row>
    <row r="33" spans="1:9" ht="15">
      <c r="A33" s="765"/>
      <c r="B33" s="302"/>
      <c r="C33" s="302"/>
      <c r="D33" s="302"/>
      <c r="E33" s="684"/>
      <c r="F33" s="302"/>
      <c r="G33" s="653"/>
      <c r="H33" s="302"/>
      <c r="I33" s="302"/>
    </row>
  </sheetData>
  <sheetProtection/>
  <mergeCells count="1">
    <mergeCell ref="A10:F10"/>
  </mergeCells>
  <printOptions/>
  <pageMargins left="0.75" right="0.75" top="1" bottom="1" header="0.5" footer="0.5"/>
  <pageSetup horizontalDpi="600" verticalDpi="600" orientation="landscape" paperSize="9" scale="76" r:id="rId1"/>
  <headerFooter alignWithMargins="0">
    <oddHeader>&amp;L&amp;"times,Standardowy"Przetarg nieograniczony nr 13/PN/14 na dostawy wyrobów medycznych jednorazowego uzytku oraz materiałów zużywalnych do aparatury medycznej, pakiet nr 45</oddHeader>
  </headerFooter>
</worksheet>
</file>

<file path=xl/worksheets/sheet46.xml><?xml version="1.0" encoding="utf-8"?>
<worksheet xmlns="http://schemas.openxmlformats.org/spreadsheetml/2006/main" xmlns:r="http://schemas.openxmlformats.org/officeDocument/2006/relationships">
  <dimension ref="A2:IV28"/>
  <sheetViews>
    <sheetView view="pageLayout" workbookViewId="0" topLeftCell="A1">
      <selection activeCell="H5" sqref="H5"/>
    </sheetView>
  </sheetViews>
  <sheetFormatPr defaultColWidth="9.00390625" defaultRowHeight="12.75"/>
  <cols>
    <col min="1" max="1" width="5.75390625" style="94" customWidth="1"/>
    <col min="2" max="2" width="42.25390625" style="23" customWidth="1"/>
    <col min="3" max="3" width="9.625" style="23" customWidth="1"/>
    <col min="4" max="4" width="10.875" style="23" customWidth="1"/>
    <col min="5" max="5" width="14.625" style="99" customWidth="1"/>
    <col min="6" max="6" width="16.375" style="23" customWidth="1"/>
    <col min="7" max="7" width="17.125" style="303" customWidth="1"/>
    <col min="8" max="8" width="9.625" style="23" customWidth="1"/>
    <col min="9" max="9" width="16.625" style="23" customWidth="1"/>
    <col min="10" max="16384" width="9.125" style="23" customWidth="1"/>
  </cols>
  <sheetData>
    <row r="2" spans="1:256" s="238" customFormat="1" ht="15">
      <c r="A2" s="236"/>
      <c r="B2" s="237"/>
      <c r="C2" s="237"/>
      <c r="D2" s="237"/>
      <c r="E2" s="336"/>
      <c r="F2" s="336"/>
      <c r="G2" s="237"/>
      <c r="H2" s="237"/>
      <c r="I2" s="236"/>
      <c r="J2" s="236"/>
      <c r="K2" s="236"/>
      <c r="L2" s="236"/>
      <c r="M2" s="236"/>
      <c r="N2" s="236"/>
      <c r="O2" s="236"/>
      <c r="P2" s="236"/>
      <c r="Q2" s="236"/>
      <c r="R2" s="236"/>
      <c r="ID2" s="233"/>
      <c r="IE2" s="233"/>
      <c r="IF2" s="233"/>
      <c r="IG2" s="233"/>
      <c r="IH2" s="233"/>
      <c r="II2" s="233"/>
      <c r="IJ2" s="233"/>
      <c r="IK2" s="233"/>
      <c r="IL2" s="233"/>
      <c r="IM2" s="233"/>
      <c r="IN2" s="233"/>
      <c r="IO2" s="233"/>
      <c r="IP2" s="233"/>
      <c r="IQ2" s="233"/>
      <c r="IR2" s="233"/>
      <c r="IS2" s="233"/>
      <c r="IT2" s="233"/>
      <c r="IU2" s="233"/>
      <c r="IV2" s="233"/>
    </row>
    <row r="3" spans="1:9" ht="24" customHeight="1">
      <c r="A3" s="283" t="s">
        <v>482</v>
      </c>
      <c r="B3" s="283" t="s">
        <v>483</v>
      </c>
      <c r="C3" s="284" t="s">
        <v>484</v>
      </c>
      <c r="D3" s="299" t="s">
        <v>156</v>
      </c>
      <c r="E3" s="240" t="s">
        <v>157</v>
      </c>
      <c r="F3" s="304" t="s">
        <v>62</v>
      </c>
      <c r="G3" s="243" t="s">
        <v>63</v>
      </c>
      <c r="H3" s="243" t="s">
        <v>160</v>
      </c>
      <c r="I3" s="243" t="s">
        <v>266</v>
      </c>
    </row>
    <row r="4" spans="1:9" ht="15">
      <c r="A4" s="240" t="s">
        <v>162</v>
      </c>
      <c r="B4" s="240" t="s">
        <v>163</v>
      </c>
      <c r="C4" s="240" t="s">
        <v>164</v>
      </c>
      <c r="D4" s="240" t="s">
        <v>165</v>
      </c>
      <c r="E4" s="240" t="s">
        <v>166</v>
      </c>
      <c r="F4" s="240" t="s">
        <v>167</v>
      </c>
      <c r="G4" s="240" t="s">
        <v>168</v>
      </c>
      <c r="H4" s="240"/>
      <c r="I4" s="240" t="s">
        <v>169</v>
      </c>
    </row>
    <row r="5" spans="1:9" ht="206.25" customHeight="1">
      <c r="A5" s="240" t="s">
        <v>162</v>
      </c>
      <c r="B5" s="252" t="s">
        <v>69</v>
      </c>
      <c r="C5" s="246" t="s">
        <v>172</v>
      </c>
      <c r="D5" s="240">
        <v>10</v>
      </c>
      <c r="E5" s="338"/>
      <c r="F5" s="304"/>
      <c r="G5" s="304"/>
      <c r="H5" s="304"/>
      <c r="I5" s="247"/>
    </row>
    <row r="6" spans="1:9" ht="21.75" customHeight="1">
      <c r="A6" s="1106" t="s">
        <v>554</v>
      </c>
      <c r="B6" s="1106"/>
      <c r="C6" s="1106"/>
      <c r="D6" s="1106"/>
      <c r="E6" s="1106"/>
      <c r="F6" s="1106"/>
      <c r="G6" s="767"/>
      <c r="H6" s="767"/>
      <c r="I6" s="767"/>
    </row>
    <row r="7" spans="1:9" ht="15">
      <c r="A7" s="424" t="s">
        <v>555</v>
      </c>
      <c r="B7" s="256"/>
      <c r="C7" s="256"/>
      <c r="D7" s="256"/>
      <c r="E7" s="256"/>
      <c r="F7" s="256"/>
      <c r="H7" s="99"/>
      <c r="I7" s="298"/>
    </row>
    <row r="8" spans="1:9" ht="15">
      <c r="A8" s="766"/>
      <c r="B8" s="257"/>
      <c r="C8" s="257"/>
      <c r="D8" s="257"/>
      <c r="E8" s="257"/>
      <c r="F8" s="257"/>
      <c r="H8" s="257"/>
      <c r="I8" s="298"/>
    </row>
    <row r="9" spans="1:8" ht="15">
      <c r="A9" s="94" t="s">
        <v>556</v>
      </c>
      <c r="E9" s="258"/>
      <c r="H9" s="259"/>
    </row>
    <row r="10" spans="5:9" ht="15">
      <c r="E10" s="258"/>
      <c r="H10" s="259"/>
      <c r="I10" s="234"/>
    </row>
    <row r="11" spans="1:9" ht="15">
      <c r="A11" s="94" t="s">
        <v>557</v>
      </c>
      <c r="E11" s="258"/>
      <c r="H11" s="259"/>
      <c r="I11" s="234"/>
    </row>
    <row r="12" spans="5:9" ht="15">
      <c r="E12" s="258"/>
      <c r="H12" s="259"/>
      <c r="I12" s="234"/>
    </row>
    <row r="13" spans="1:9" ht="15">
      <c r="A13" s="94" t="s">
        <v>558</v>
      </c>
      <c r="E13" s="258"/>
      <c r="I13" s="233"/>
    </row>
    <row r="14" spans="5:9" ht="15">
      <c r="E14" s="258"/>
      <c r="I14" s="233"/>
    </row>
    <row r="15" spans="1:8" ht="15">
      <c r="A15" s="94" t="s">
        <v>340</v>
      </c>
      <c r="E15" s="23"/>
      <c r="H15" s="234" t="s">
        <v>561</v>
      </c>
    </row>
    <row r="16" spans="5:8" ht="15">
      <c r="E16" s="23"/>
      <c r="H16" s="234" t="s">
        <v>562</v>
      </c>
    </row>
    <row r="17" spans="1:8" ht="15">
      <c r="A17" s="94" t="s">
        <v>560</v>
      </c>
      <c r="E17" s="23"/>
      <c r="H17" s="234" t="s">
        <v>563</v>
      </c>
    </row>
    <row r="18" spans="5:9" ht="15">
      <c r="E18" s="23"/>
      <c r="I18" s="233"/>
    </row>
    <row r="19" spans="5:9" ht="15" customHeight="1">
      <c r="E19" s="23"/>
      <c r="I19" s="233"/>
    </row>
    <row r="20" spans="1:9" ht="15">
      <c r="A20" s="427"/>
      <c r="B20" s="237"/>
      <c r="C20" s="237"/>
      <c r="E20" s="110"/>
      <c r="I20" s="233"/>
    </row>
    <row r="21" spans="2:9" ht="15">
      <c r="B21" s="333"/>
      <c r="C21" s="333"/>
      <c r="D21" s="350"/>
      <c r="E21" s="366"/>
      <c r="I21" s="233"/>
    </row>
    <row r="22" spans="1:9" ht="15">
      <c r="A22" s="765"/>
      <c r="B22" s="302"/>
      <c r="C22" s="302"/>
      <c r="D22" s="302"/>
      <c r="E22" s="684"/>
      <c r="F22" s="302"/>
      <c r="G22" s="653"/>
      <c r="H22" s="302"/>
      <c r="I22" s="302"/>
    </row>
    <row r="23" spans="1:9" ht="15">
      <c r="A23" s="765"/>
      <c r="B23" s="302"/>
      <c r="C23" s="302"/>
      <c r="D23" s="302"/>
      <c r="E23" s="684"/>
      <c r="F23" s="302"/>
      <c r="G23" s="653"/>
      <c r="H23" s="302"/>
      <c r="I23" s="302"/>
    </row>
    <row r="24" spans="1:9" ht="15">
      <c r="A24" s="765"/>
      <c r="B24" s="302"/>
      <c r="C24" s="302"/>
      <c r="D24" s="302"/>
      <c r="E24" s="684"/>
      <c r="F24" s="302"/>
      <c r="G24" s="653"/>
      <c r="H24" s="302"/>
      <c r="I24" s="302"/>
    </row>
    <row r="25" spans="1:9" ht="15">
      <c r="A25" s="765"/>
      <c r="B25" s="302"/>
      <c r="C25" s="302"/>
      <c r="D25" s="302"/>
      <c r="E25" s="684"/>
      <c r="F25" s="302"/>
      <c r="G25" s="653"/>
      <c r="H25" s="302"/>
      <c r="I25" s="302"/>
    </row>
    <row r="26" spans="1:9" ht="15">
      <c r="A26" s="765"/>
      <c r="B26" s="302"/>
      <c r="C26" s="302"/>
      <c r="D26" s="302"/>
      <c r="E26" s="684"/>
      <c r="F26" s="302"/>
      <c r="G26" s="653"/>
      <c r="H26" s="302"/>
      <c r="I26" s="302"/>
    </row>
    <row r="27" spans="1:9" ht="15">
      <c r="A27" s="765"/>
      <c r="B27" s="302"/>
      <c r="C27" s="302"/>
      <c r="D27" s="302"/>
      <c r="E27" s="684"/>
      <c r="F27" s="302"/>
      <c r="G27" s="653"/>
      <c r="H27" s="302"/>
      <c r="I27" s="302"/>
    </row>
    <row r="28" spans="1:9" ht="15">
      <c r="A28" s="765"/>
      <c r="B28" s="302"/>
      <c r="C28" s="302"/>
      <c r="D28" s="302"/>
      <c r="E28" s="684"/>
      <c r="F28" s="302"/>
      <c r="G28" s="653"/>
      <c r="H28" s="302"/>
      <c r="I28" s="302"/>
    </row>
  </sheetData>
  <sheetProtection/>
  <mergeCells count="1">
    <mergeCell ref="A6:F6"/>
  </mergeCells>
  <printOptions/>
  <pageMargins left="0.75" right="0.75" top="1" bottom="1" header="0.5" footer="0.5"/>
  <pageSetup horizontalDpi="600" verticalDpi="600" orientation="landscape" paperSize="9" scale="87" r:id="rId1"/>
  <headerFooter alignWithMargins="0">
    <oddHeader xml:space="preserve">&amp;L&amp;"times,Standardowy"Przetarg nieograniczony nr 13/PN/14 na dostawy wyrobów medycznych jednorazowego uzytku oraz materiałów zużywalnych do aparatury medycznej, pakiet nr 46 </oddHeader>
  </headerFooter>
</worksheet>
</file>

<file path=xl/worksheets/sheet47.xml><?xml version="1.0" encoding="utf-8"?>
<worksheet xmlns="http://schemas.openxmlformats.org/spreadsheetml/2006/main" xmlns:r="http://schemas.openxmlformats.org/officeDocument/2006/relationships">
  <dimension ref="A2:IV28"/>
  <sheetViews>
    <sheetView view="pageBreakPreview" zoomScale="60" zoomScalePageLayoutView="0" workbookViewId="0" topLeftCell="A1">
      <selection activeCell="E17" sqref="E17"/>
    </sheetView>
  </sheetViews>
  <sheetFormatPr defaultColWidth="9.00390625" defaultRowHeight="12.75"/>
  <cols>
    <col min="1" max="1" width="5.75390625" style="94" customWidth="1"/>
    <col min="2" max="2" width="42.25390625" style="23" customWidth="1"/>
    <col min="3" max="3" width="9.625" style="23" customWidth="1"/>
    <col min="4" max="4" width="10.875" style="23" customWidth="1"/>
    <col min="5" max="5" width="14.625" style="99" customWidth="1"/>
    <col min="6" max="6" width="16.375" style="23" customWidth="1"/>
    <col min="7" max="7" width="17.125" style="303" customWidth="1"/>
    <col min="8" max="8" width="9.625" style="23" customWidth="1"/>
    <col min="9" max="9" width="16.625" style="23" customWidth="1"/>
    <col min="10" max="16384" width="9.125" style="23" customWidth="1"/>
  </cols>
  <sheetData>
    <row r="2" spans="1:256" s="238" customFormat="1" ht="15">
      <c r="A2" s="236"/>
      <c r="B2" s="237"/>
      <c r="C2" s="237"/>
      <c r="D2" s="237"/>
      <c r="E2" s="336"/>
      <c r="F2" s="336"/>
      <c r="G2" s="237"/>
      <c r="H2" s="237"/>
      <c r="I2" s="236"/>
      <c r="J2" s="236"/>
      <c r="K2" s="236"/>
      <c r="L2" s="236"/>
      <c r="M2" s="236"/>
      <c r="N2" s="236"/>
      <c r="O2" s="236"/>
      <c r="P2" s="236"/>
      <c r="Q2" s="236"/>
      <c r="R2" s="236"/>
      <c r="ID2" s="233"/>
      <c r="IE2" s="233"/>
      <c r="IF2" s="233"/>
      <c r="IG2" s="233"/>
      <c r="IH2" s="233"/>
      <c r="II2" s="233"/>
      <c r="IJ2" s="233"/>
      <c r="IK2" s="233"/>
      <c r="IL2" s="233"/>
      <c r="IM2" s="233"/>
      <c r="IN2" s="233"/>
      <c r="IO2" s="233"/>
      <c r="IP2" s="233"/>
      <c r="IQ2" s="233"/>
      <c r="IR2" s="233"/>
      <c r="IS2" s="233"/>
      <c r="IT2" s="233"/>
      <c r="IU2" s="233"/>
      <c r="IV2" s="233"/>
    </row>
    <row r="3" spans="1:9" ht="24" customHeight="1">
      <c r="A3" s="283" t="s">
        <v>482</v>
      </c>
      <c r="B3" s="283" t="s">
        <v>483</v>
      </c>
      <c r="C3" s="284" t="s">
        <v>484</v>
      </c>
      <c r="D3" s="299" t="s">
        <v>20</v>
      </c>
      <c r="E3" s="240" t="s">
        <v>157</v>
      </c>
      <c r="F3" s="304" t="s">
        <v>62</v>
      </c>
      <c r="G3" s="243" t="s">
        <v>63</v>
      </c>
      <c r="H3" s="243" t="s">
        <v>160</v>
      </c>
      <c r="I3" s="243" t="s">
        <v>266</v>
      </c>
    </row>
    <row r="4" spans="1:9" ht="15">
      <c r="A4" s="240" t="s">
        <v>162</v>
      </c>
      <c r="B4" s="240" t="s">
        <v>163</v>
      </c>
      <c r="C4" s="240" t="s">
        <v>164</v>
      </c>
      <c r="D4" s="240" t="s">
        <v>165</v>
      </c>
      <c r="E4" s="240" t="s">
        <v>166</v>
      </c>
      <c r="F4" s="240" t="s">
        <v>167</v>
      </c>
      <c r="G4" s="240" t="s">
        <v>168</v>
      </c>
      <c r="H4" s="240"/>
      <c r="I4" s="240" t="s">
        <v>169</v>
      </c>
    </row>
    <row r="5" spans="1:9" ht="128.25" customHeight="1">
      <c r="A5" s="240" t="s">
        <v>162</v>
      </c>
      <c r="B5" s="252" t="s">
        <v>243</v>
      </c>
      <c r="C5" s="246" t="s">
        <v>172</v>
      </c>
      <c r="D5" s="240">
        <v>4000</v>
      </c>
      <c r="E5" s="338"/>
      <c r="F5" s="304"/>
      <c r="G5" s="304"/>
      <c r="H5" s="304"/>
      <c r="I5" s="247"/>
    </row>
    <row r="6" spans="1:9" ht="21.75" customHeight="1">
      <c r="A6" s="1106" t="s">
        <v>554</v>
      </c>
      <c r="B6" s="1106"/>
      <c r="C6" s="1106"/>
      <c r="D6" s="1106"/>
      <c r="E6" s="1106"/>
      <c r="F6" s="1106"/>
      <c r="G6" s="767"/>
      <c r="H6" s="767"/>
      <c r="I6" s="767"/>
    </row>
    <row r="7" spans="1:9" ht="15">
      <c r="A7" s="424" t="s">
        <v>555</v>
      </c>
      <c r="B7" s="256"/>
      <c r="C7" s="256"/>
      <c r="D7" s="256"/>
      <c r="E7" s="256"/>
      <c r="F7" s="256"/>
      <c r="H7" s="99"/>
      <c r="I7" s="298"/>
    </row>
    <row r="8" spans="1:9" ht="15">
      <c r="A8" s="766"/>
      <c r="B8" s="257"/>
      <c r="C8" s="257"/>
      <c r="D8" s="257"/>
      <c r="E8" s="257"/>
      <c r="F8" s="257"/>
      <c r="H8" s="257"/>
      <c r="I8" s="298"/>
    </row>
    <row r="9" spans="1:8" ht="15">
      <c r="A9" s="94" t="s">
        <v>556</v>
      </c>
      <c r="E9" s="258"/>
      <c r="H9" s="259"/>
    </row>
    <row r="10" spans="5:9" ht="15">
      <c r="E10" s="258"/>
      <c r="H10" s="259"/>
      <c r="I10" s="234"/>
    </row>
    <row r="11" spans="1:9" ht="15">
      <c r="A11" s="94" t="s">
        <v>557</v>
      </c>
      <c r="E11" s="258"/>
      <c r="H11" s="259"/>
      <c r="I11" s="234"/>
    </row>
    <row r="12" spans="5:9" ht="15">
      <c r="E12" s="258"/>
      <c r="H12" s="259"/>
      <c r="I12" s="234"/>
    </row>
    <row r="13" spans="1:9" ht="15">
      <c r="A13" s="94" t="s">
        <v>558</v>
      </c>
      <c r="E13" s="258"/>
      <c r="I13" s="233"/>
    </row>
    <row r="14" spans="5:9" ht="15">
      <c r="E14" s="258"/>
      <c r="I14" s="233"/>
    </row>
    <row r="15" spans="1:8" ht="15">
      <c r="A15" s="94" t="s">
        <v>340</v>
      </c>
      <c r="E15" s="23"/>
      <c r="H15" s="234" t="s">
        <v>561</v>
      </c>
    </row>
    <row r="16" spans="5:8" ht="15">
      <c r="E16" s="23"/>
      <c r="H16" s="234" t="s">
        <v>562</v>
      </c>
    </row>
    <row r="17" spans="1:8" ht="15">
      <c r="A17" s="94" t="s">
        <v>560</v>
      </c>
      <c r="E17" s="23"/>
      <c r="H17" s="234" t="s">
        <v>563</v>
      </c>
    </row>
    <row r="18" spans="5:9" ht="15">
      <c r="E18" s="23"/>
      <c r="I18" s="233"/>
    </row>
    <row r="19" spans="5:9" ht="15" customHeight="1">
      <c r="E19" s="23"/>
      <c r="I19" s="233"/>
    </row>
    <row r="20" spans="1:9" ht="15">
      <c r="A20" s="427"/>
      <c r="B20" s="237"/>
      <c r="C20" s="237"/>
      <c r="E20" s="110"/>
      <c r="I20" s="233"/>
    </row>
    <row r="21" spans="2:9" ht="15">
      <c r="B21" s="333"/>
      <c r="C21" s="333"/>
      <c r="D21" s="350"/>
      <c r="E21" s="366"/>
      <c r="I21" s="233"/>
    </row>
    <row r="22" spans="1:9" ht="15">
      <c r="A22" s="765"/>
      <c r="B22" s="302"/>
      <c r="C22" s="302"/>
      <c r="D22" s="302"/>
      <c r="E22" s="684"/>
      <c r="F22" s="302"/>
      <c r="G22" s="653"/>
      <c r="H22" s="302"/>
      <c r="I22" s="302"/>
    </row>
    <row r="23" spans="1:9" ht="15">
      <c r="A23" s="765"/>
      <c r="B23" s="302"/>
      <c r="C23" s="302"/>
      <c r="D23" s="302"/>
      <c r="E23" s="684"/>
      <c r="F23" s="302"/>
      <c r="G23" s="653"/>
      <c r="H23" s="302"/>
      <c r="I23" s="302"/>
    </row>
    <row r="24" spans="1:9" ht="15">
      <c r="A24" s="765"/>
      <c r="B24" s="302"/>
      <c r="C24" s="302"/>
      <c r="D24" s="302"/>
      <c r="E24" s="684"/>
      <c r="F24" s="302"/>
      <c r="G24" s="653"/>
      <c r="H24" s="302"/>
      <c r="I24" s="302"/>
    </row>
    <row r="25" spans="1:9" ht="15">
      <c r="A25" s="765"/>
      <c r="B25" s="302"/>
      <c r="C25" s="302"/>
      <c r="D25" s="302"/>
      <c r="E25" s="684"/>
      <c r="F25" s="302"/>
      <c r="G25" s="653"/>
      <c r="H25" s="302"/>
      <c r="I25" s="302"/>
    </row>
    <row r="26" spans="1:9" ht="15">
      <c r="A26" s="765"/>
      <c r="B26" s="302"/>
      <c r="C26" s="302"/>
      <c r="D26" s="302"/>
      <c r="E26" s="684"/>
      <c r="F26" s="302"/>
      <c r="G26" s="653"/>
      <c r="H26" s="302"/>
      <c r="I26" s="302"/>
    </row>
    <row r="27" spans="1:9" ht="15">
      <c r="A27" s="765"/>
      <c r="B27" s="302"/>
      <c r="C27" s="302"/>
      <c r="D27" s="302"/>
      <c r="E27" s="684"/>
      <c r="F27" s="302"/>
      <c r="G27" s="653"/>
      <c r="H27" s="302"/>
      <c r="I27" s="302"/>
    </row>
    <row r="28" spans="1:9" ht="15">
      <c r="A28" s="765"/>
      <c r="B28" s="302"/>
      <c r="C28" s="302"/>
      <c r="D28" s="302"/>
      <c r="E28" s="684"/>
      <c r="F28" s="302"/>
      <c r="G28" s="653"/>
      <c r="H28" s="302"/>
      <c r="I28" s="302"/>
    </row>
  </sheetData>
  <sheetProtection/>
  <mergeCells count="1">
    <mergeCell ref="A6:F6"/>
  </mergeCells>
  <printOptions/>
  <pageMargins left="0.7874015748031497" right="0.7874015748031497" top="0.984251968503937" bottom="0.984251968503937" header="0.5118110236220472" footer="0.5118110236220472"/>
  <pageSetup horizontalDpi="600" verticalDpi="600" orientation="landscape" paperSize="9" scale="92" r:id="rId1"/>
  <headerFooter alignWithMargins="0">
    <oddHeader>&amp;L&amp;"times,Standardowy"Przetarg nieograniczony nr 13/PN/14 na dostawy wyrobów medycznych jednorazowego uzytku oraz materiałów zuzywalnych do aparatury medycznej, pakiet nr 47</oddHeader>
  </headerFooter>
  <colBreaks count="1" manualBreakCount="1">
    <brk id="9" max="65535" man="1"/>
  </colBreaks>
</worksheet>
</file>

<file path=xl/worksheets/sheet48.xml><?xml version="1.0" encoding="utf-8"?>
<worksheet xmlns="http://schemas.openxmlformats.org/spreadsheetml/2006/main" xmlns:r="http://schemas.openxmlformats.org/officeDocument/2006/relationships">
  <dimension ref="A2:IV29"/>
  <sheetViews>
    <sheetView view="pageBreakPreview" zoomScale="60" workbookViewId="0" topLeftCell="A1">
      <selection activeCell="G6" sqref="G6"/>
    </sheetView>
  </sheetViews>
  <sheetFormatPr defaultColWidth="9.00390625" defaultRowHeight="12.75"/>
  <cols>
    <col min="1" max="1" width="5.75390625" style="94" customWidth="1"/>
    <col min="2" max="2" width="42.25390625" style="23" customWidth="1"/>
    <col min="3" max="3" width="9.625" style="23" customWidth="1"/>
    <col min="4" max="4" width="10.875" style="23" customWidth="1"/>
    <col min="5" max="5" width="11.375" style="99" customWidth="1"/>
    <col min="6" max="6" width="13.125" style="23" customWidth="1"/>
    <col min="7" max="7" width="13.125" style="303" customWidth="1"/>
    <col min="8" max="8" width="9.625" style="23" customWidth="1"/>
    <col min="9" max="9" width="13.00390625" style="23" customWidth="1"/>
    <col min="10" max="16384" width="9.125" style="23" customWidth="1"/>
  </cols>
  <sheetData>
    <row r="2" spans="1:256" s="238" customFormat="1" ht="15">
      <c r="A2" s="236"/>
      <c r="B2" s="237"/>
      <c r="C2" s="237"/>
      <c r="D2" s="237"/>
      <c r="E2" s="336"/>
      <c r="F2" s="336"/>
      <c r="G2" s="237"/>
      <c r="H2" s="237"/>
      <c r="I2" s="236"/>
      <c r="J2" s="236"/>
      <c r="K2" s="236"/>
      <c r="L2" s="236"/>
      <c r="M2" s="236"/>
      <c r="N2" s="236"/>
      <c r="O2" s="236"/>
      <c r="P2" s="236"/>
      <c r="Q2" s="236"/>
      <c r="R2" s="236"/>
      <c r="ID2" s="233"/>
      <c r="IE2" s="233"/>
      <c r="IF2" s="233"/>
      <c r="IG2" s="233"/>
      <c r="IH2" s="233"/>
      <c r="II2" s="233"/>
      <c r="IJ2" s="233"/>
      <c r="IK2" s="233"/>
      <c r="IL2" s="233"/>
      <c r="IM2" s="233"/>
      <c r="IN2" s="233"/>
      <c r="IO2" s="233"/>
      <c r="IP2" s="233"/>
      <c r="IQ2" s="233"/>
      <c r="IR2" s="233"/>
      <c r="IS2" s="233"/>
      <c r="IT2" s="233"/>
      <c r="IU2" s="233"/>
      <c r="IV2" s="233"/>
    </row>
    <row r="3" spans="1:9" ht="24" customHeight="1">
      <c r="A3" s="283" t="s">
        <v>482</v>
      </c>
      <c r="B3" s="283" t="s">
        <v>483</v>
      </c>
      <c r="C3" s="284" t="s">
        <v>484</v>
      </c>
      <c r="D3" s="299" t="s">
        <v>20</v>
      </c>
      <c r="E3" s="240" t="s">
        <v>157</v>
      </c>
      <c r="F3" s="304" t="s">
        <v>62</v>
      </c>
      <c r="G3" s="243" t="s">
        <v>63</v>
      </c>
      <c r="H3" s="243" t="s">
        <v>160</v>
      </c>
      <c r="I3" s="243" t="s">
        <v>266</v>
      </c>
    </row>
    <row r="4" spans="1:9" ht="15">
      <c r="A4" s="240" t="s">
        <v>162</v>
      </c>
      <c r="B4" s="240" t="s">
        <v>163</v>
      </c>
      <c r="C4" s="240" t="s">
        <v>164</v>
      </c>
      <c r="D4" s="240" t="s">
        <v>165</v>
      </c>
      <c r="E4" s="240" t="s">
        <v>166</v>
      </c>
      <c r="F4" s="240" t="s">
        <v>167</v>
      </c>
      <c r="G4" s="240" t="s">
        <v>168</v>
      </c>
      <c r="H4" s="240"/>
      <c r="I4" s="240" t="s">
        <v>169</v>
      </c>
    </row>
    <row r="5" spans="1:9" ht="128.25" customHeight="1">
      <c r="A5" s="240" t="s">
        <v>162</v>
      </c>
      <c r="B5" s="252" t="s">
        <v>351</v>
      </c>
      <c r="C5" s="246" t="s">
        <v>619</v>
      </c>
      <c r="D5" s="240">
        <v>400</v>
      </c>
      <c r="E5" s="338"/>
      <c r="F5" s="304"/>
      <c r="G5" s="304"/>
      <c r="H5" s="304"/>
      <c r="I5" s="247"/>
    </row>
    <row r="6" spans="1:9" ht="128.25" customHeight="1">
      <c r="A6" s="240">
        <v>2</v>
      </c>
      <c r="B6" s="252" t="s">
        <v>352</v>
      </c>
      <c r="C6" s="246" t="s">
        <v>172</v>
      </c>
      <c r="D6" s="240">
        <v>3</v>
      </c>
      <c r="E6" s="338"/>
      <c r="F6" s="304"/>
      <c r="G6" s="304"/>
      <c r="H6" s="304"/>
      <c r="I6" s="247"/>
    </row>
    <row r="7" spans="1:9" ht="21.75" customHeight="1">
      <c r="A7" s="1106" t="s">
        <v>554</v>
      </c>
      <c r="B7" s="1106"/>
      <c r="C7" s="1106"/>
      <c r="D7" s="1106"/>
      <c r="E7" s="1106"/>
      <c r="F7" s="1106"/>
      <c r="G7" s="767"/>
      <c r="H7" s="767"/>
      <c r="I7" s="767"/>
    </row>
    <row r="8" spans="1:9" ht="15">
      <c r="A8" s="424" t="s">
        <v>555</v>
      </c>
      <c r="B8" s="256"/>
      <c r="C8" s="256"/>
      <c r="D8" s="256"/>
      <c r="E8" s="256"/>
      <c r="F8" s="256"/>
      <c r="H8" s="99"/>
      <c r="I8" s="298"/>
    </row>
    <row r="9" spans="1:9" ht="15">
      <c r="A9" s="766"/>
      <c r="B9" s="257"/>
      <c r="C9" s="257"/>
      <c r="D9" s="257"/>
      <c r="E9" s="257"/>
      <c r="F9" s="257"/>
      <c r="H9" s="257"/>
      <c r="I9" s="298"/>
    </row>
    <row r="10" spans="1:8" ht="15">
      <c r="A10" s="94" t="s">
        <v>556</v>
      </c>
      <c r="E10" s="258"/>
      <c r="H10" s="259"/>
    </row>
    <row r="11" spans="5:9" ht="15">
      <c r="E11" s="258"/>
      <c r="H11" s="259"/>
      <c r="I11" s="234"/>
    </row>
    <row r="12" spans="1:9" ht="15">
      <c r="A12" s="94" t="s">
        <v>557</v>
      </c>
      <c r="E12" s="258"/>
      <c r="H12" s="259"/>
      <c r="I12" s="234"/>
    </row>
    <row r="13" spans="5:9" ht="15">
      <c r="E13" s="258"/>
      <c r="H13" s="259"/>
      <c r="I13" s="234"/>
    </row>
    <row r="14" spans="1:9" ht="15">
      <c r="A14" s="94" t="s">
        <v>558</v>
      </c>
      <c r="E14" s="258"/>
      <c r="I14" s="233"/>
    </row>
    <row r="15" spans="5:9" ht="15">
      <c r="E15" s="258"/>
      <c r="I15" s="233"/>
    </row>
    <row r="16" spans="1:8" ht="15">
      <c r="A16" s="94" t="s">
        <v>340</v>
      </c>
      <c r="E16" s="23"/>
      <c r="H16" s="234" t="s">
        <v>561</v>
      </c>
    </row>
    <row r="17" spans="5:8" ht="15">
      <c r="E17" s="23"/>
      <c r="H17" s="234" t="s">
        <v>562</v>
      </c>
    </row>
    <row r="18" spans="1:8" ht="15">
      <c r="A18" s="94" t="s">
        <v>560</v>
      </c>
      <c r="E18" s="23"/>
      <c r="H18" s="234" t="s">
        <v>563</v>
      </c>
    </row>
    <row r="19" spans="5:9" ht="15">
      <c r="E19" s="23"/>
      <c r="I19" s="233"/>
    </row>
    <row r="20" spans="5:9" ht="15" customHeight="1">
      <c r="E20" s="23"/>
      <c r="I20" s="233"/>
    </row>
    <row r="21" spans="1:9" ht="15">
      <c r="A21" s="427"/>
      <c r="B21" s="237"/>
      <c r="C21" s="237"/>
      <c r="E21" s="110"/>
      <c r="I21" s="233"/>
    </row>
    <row r="22" spans="2:9" ht="15">
      <c r="B22" s="333"/>
      <c r="C22" s="333"/>
      <c r="D22" s="350"/>
      <c r="E22" s="366"/>
      <c r="I22" s="233"/>
    </row>
    <row r="23" spans="1:9" ht="15">
      <c r="A23" s="765"/>
      <c r="B23" s="302"/>
      <c r="C23" s="302"/>
      <c r="D23" s="302"/>
      <c r="E23" s="684"/>
      <c r="F23" s="302"/>
      <c r="G23" s="653"/>
      <c r="H23" s="302"/>
      <c r="I23" s="302"/>
    </row>
    <row r="24" spans="1:9" ht="15">
      <c r="A24" s="765"/>
      <c r="B24" s="302"/>
      <c r="C24" s="302"/>
      <c r="D24" s="302"/>
      <c r="E24" s="684"/>
      <c r="F24" s="302"/>
      <c r="G24" s="653"/>
      <c r="H24" s="302"/>
      <c r="I24" s="302"/>
    </row>
    <row r="25" spans="1:9" ht="15">
      <c r="A25" s="765"/>
      <c r="B25" s="302"/>
      <c r="C25" s="302"/>
      <c r="D25" s="302"/>
      <c r="E25" s="684"/>
      <c r="F25" s="302"/>
      <c r="G25" s="653"/>
      <c r="H25" s="302"/>
      <c r="I25" s="302"/>
    </row>
    <row r="26" spans="1:9" ht="15">
      <c r="A26" s="765"/>
      <c r="B26" s="302"/>
      <c r="C26" s="302"/>
      <c r="D26" s="302"/>
      <c r="E26" s="684"/>
      <c r="F26" s="302"/>
      <c r="G26" s="653"/>
      <c r="H26" s="302"/>
      <c r="I26" s="302"/>
    </row>
    <row r="27" spans="1:9" ht="15">
      <c r="A27" s="765"/>
      <c r="B27" s="302"/>
      <c r="C27" s="302"/>
      <c r="D27" s="302"/>
      <c r="E27" s="684"/>
      <c r="F27" s="302"/>
      <c r="G27" s="653"/>
      <c r="H27" s="302"/>
      <c r="I27" s="302"/>
    </row>
    <row r="28" spans="1:9" ht="15">
      <c r="A28" s="765"/>
      <c r="B28" s="302"/>
      <c r="C28" s="302"/>
      <c r="D28" s="302"/>
      <c r="E28" s="684"/>
      <c r="F28" s="302"/>
      <c r="G28" s="653"/>
      <c r="H28" s="302"/>
      <c r="I28" s="302"/>
    </row>
    <row r="29" spans="1:9" ht="15">
      <c r="A29" s="765"/>
      <c r="B29" s="302"/>
      <c r="C29" s="302"/>
      <c r="D29" s="302"/>
      <c r="E29" s="684"/>
      <c r="F29" s="302"/>
      <c r="G29" s="653"/>
      <c r="H29" s="302"/>
      <c r="I29" s="302"/>
    </row>
  </sheetData>
  <mergeCells count="1">
    <mergeCell ref="A7:F7"/>
  </mergeCells>
  <printOptions/>
  <pageMargins left="0.75" right="0.75" top="1" bottom="1" header="0.5" footer="0.5"/>
  <pageSetup horizontalDpi="300" verticalDpi="300" orientation="landscape" paperSize="9" scale="87" r:id="rId1"/>
  <headerFooter alignWithMargins="0">
    <oddHeader>&amp;L&amp;"timesw,Standardowy"Przetarg nieograniczony nr 13/PN/14 na dostawy wyrobów medycznych jednorazowegop uzytku oraz materiałów zużywalnych do aparatury medycznej, pakiet nr 48</oddHeader>
  </headerFooter>
  <rowBreaks count="1" manualBreakCount="1">
    <brk id="19" max="9" man="1"/>
  </rowBreaks>
</worksheet>
</file>

<file path=xl/worksheets/sheet49.xml><?xml version="1.0" encoding="utf-8"?>
<worksheet xmlns="http://schemas.openxmlformats.org/spreadsheetml/2006/main" xmlns:r="http://schemas.openxmlformats.org/officeDocument/2006/relationships">
  <dimension ref="A2:IV28"/>
  <sheetViews>
    <sheetView view="pageBreakPreview" zoomScale="60" workbookViewId="0" topLeftCell="A1">
      <selection activeCell="I1" sqref="I1"/>
    </sheetView>
  </sheetViews>
  <sheetFormatPr defaultColWidth="9.00390625" defaultRowHeight="12.75"/>
  <cols>
    <col min="1" max="1" width="5.75390625" style="94" customWidth="1"/>
    <col min="2" max="2" width="42.25390625" style="23" customWidth="1"/>
    <col min="3" max="3" width="9.625" style="23" customWidth="1"/>
    <col min="4" max="4" width="10.875" style="23" customWidth="1"/>
    <col min="5" max="5" width="11.375" style="99" customWidth="1"/>
    <col min="6" max="6" width="13.125" style="23" customWidth="1"/>
    <col min="7" max="7" width="13.125" style="303" customWidth="1"/>
    <col min="8" max="8" width="9.625" style="23" customWidth="1"/>
    <col min="9" max="9" width="13.00390625" style="23" customWidth="1"/>
    <col min="10" max="16384" width="9.125" style="23" customWidth="1"/>
  </cols>
  <sheetData>
    <row r="2" spans="1:256" s="238" customFormat="1" ht="15">
      <c r="A2" s="236"/>
      <c r="B2" s="237"/>
      <c r="C2" s="237"/>
      <c r="D2" s="237"/>
      <c r="E2" s="336"/>
      <c r="F2" s="336"/>
      <c r="G2" s="237"/>
      <c r="H2" s="237"/>
      <c r="I2" s="236"/>
      <c r="J2" s="236"/>
      <c r="K2" s="236"/>
      <c r="L2" s="236"/>
      <c r="M2" s="236"/>
      <c r="N2" s="236"/>
      <c r="O2" s="236"/>
      <c r="P2" s="236"/>
      <c r="Q2" s="236"/>
      <c r="R2" s="236"/>
      <c r="ID2" s="233"/>
      <c r="IE2" s="233"/>
      <c r="IF2" s="233"/>
      <c r="IG2" s="233"/>
      <c r="IH2" s="233"/>
      <c r="II2" s="233"/>
      <c r="IJ2" s="233"/>
      <c r="IK2" s="233"/>
      <c r="IL2" s="233"/>
      <c r="IM2" s="233"/>
      <c r="IN2" s="233"/>
      <c r="IO2" s="233"/>
      <c r="IP2" s="233"/>
      <c r="IQ2" s="233"/>
      <c r="IR2" s="233"/>
      <c r="IS2" s="233"/>
      <c r="IT2" s="233"/>
      <c r="IU2" s="233"/>
      <c r="IV2" s="233"/>
    </row>
    <row r="3" spans="1:9" ht="24" customHeight="1">
      <c r="A3" s="283" t="s">
        <v>482</v>
      </c>
      <c r="B3" s="283" t="s">
        <v>483</v>
      </c>
      <c r="C3" s="284" t="s">
        <v>484</v>
      </c>
      <c r="D3" s="299" t="s">
        <v>20</v>
      </c>
      <c r="E3" s="240" t="s">
        <v>157</v>
      </c>
      <c r="F3" s="304" t="s">
        <v>62</v>
      </c>
      <c r="G3" s="243" t="s">
        <v>63</v>
      </c>
      <c r="H3" s="243" t="s">
        <v>160</v>
      </c>
      <c r="I3" s="243" t="s">
        <v>266</v>
      </c>
    </row>
    <row r="4" spans="1:9" ht="15">
      <c r="A4" s="240" t="s">
        <v>162</v>
      </c>
      <c r="B4" s="240" t="s">
        <v>163</v>
      </c>
      <c r="C4" s="240" t="s">
        <v>164</v>
      </c>
      <c r="D4" s="240" t="s">
        <v>165</v>
      </c>
      <c r="E4" s="240" t="s">
        <v>166</v>
      </c>
      <c r="F4" s="240" t="s">
        <v>167</v>
      </c>
      <c r="G4" s="240" t="s">
        <v>168</v>
      </c>
      <c r="H4" s="240"/>
      <c r="I4" s="240" t="s">
        <v>169</v>
      </c>
    </row>
    <row r="5" spans="1:9" ht="128.25" customHeight="1">
      <c r="A5" s="240" t="s">
        <v>162</v>
      </c>
      <c r="B5" s="252" t="s">
        <v>427</v>
      </c>
      <c r="C5" s="246" t="s">
        <v>263</v>
      </c>
      <c r="D5" s="240">
        <v>1200</v>
      </c>
      <c r="E5" s="338"/>
      <c r="F5" s="304"/>
      <c r="G5" s="306"/>
      <c r="H5" s="306"/>
      <c r="I5" s="546"/>
    </row>
    <row r="6" spans="1:9" ht="21.75" customHeight="1">
      <c r="A6" s="1106" t="s">
        <v>554</v>
      </c>
      <c r="B6" s="1106"/>
      <c r="C6" s="1106"/>
      <c r="D6" s="1106"/>
      <c r="E6" s="1106"/>
      <c r="F6" s="1106"/>
      <c r="G6" s="306"/>
      <c r="H6" s="306"/>
      <c r="I6" s="546"/>
    </row>
    <row r="7" spans="1:9" ht="15">
      <c r="A7" s="424" t="s">
        <v>555</v>
      </c>
      <c r="B7" s="256"/>
      <c r="C7" s="256"/>
      <c r="D7" s="256"/>
      <c r="E7" s="256"/>
      <c r="F7" s="256"/>
      <c r="H7" s="99"/>
      <c r="I7" s="298"/>
    </row>
    <row r="8" spans="1:9" ht="15">
      <c r="A8" s="766"/>
      <c r="B8" s="257"/>
      <c r="C8" s="257"/>
      <c r="D8" s="257"/>
      <c r="E8" s="257"/>
      <c r="F8" s="257"/>
      <c r="H8" s="257"/>
      <c r="I8" s="298"/>
    </row>
    <row r="9" spans="1:8" ht="15">
      <c r="A9" s="94" t="s">
        <v>556</v>
      </c>
      <c r="E9" s="258"/>
      <c r="H9" s="259"/>
    </row>
    <row r="10" spans="5:9" ht="15">
      <c r="E10" s="258"/>
      <c r="H10" s="259"/>
      <c r="I10" s="234"/>
    </row>
    <row r="11" spans="1:9" ht="15">
      <c r="A11" s="94" t="s">
        <v>557</v>
      </c>
      <c r="E11" s="258"/>
      <c r="H11" s="259"/>
      <c r="I11" s="234"/>
    </row>
    <row r="12" spans="5:9" ht="15">
      <c r="E12" s="258"/>
      <c r="H12" s="259"/>
      <c r="I12" s="234"/>
    </row>
    <row r="13" spans="1:9" ht="15">
      <c r="A13" s="94" t="s">
        <v>558</v>
      </c>
      <c r="E13" s="258"/>
      <c r="I13" s="233"/>
    </row>
    <row r="14" spans="5:9" ht="15">
      <c r="E14" s="258"/>
      <c r="I14" s="233"/>
    </row>
    <row r="15" spans="1:8" ht="15">
      <c r="A15" s="94" t="s">
        <v>340</v>
      </c>
      <c r="E15" s="23"/>
      <c r="H15" s="234" t="s">
        <v>561</v>
      </c>
    </row>
    <row r="16" spans="5:8" ht="15">
      <c r="E16" s="23"/>
      <c r="H16" s="234" t="s">
        <v>562</v>
      </c>
    </row>
    <row r="17" spans="1:8" ht="15">
      <c r="A17" s="94" t="s">
        <v>560</v>
      </c>
      <c r="E17" s="23"/>
      <c r="H17" s="234" t="s">
        <v>563</v>
      </c>
    </row>
    <row r="18" spans="5:9" ht="15">
      <c r="E18" s="23"/>
      <c r="I18" s="233"/>
    </row>
    <row r="19" spans="5:9" ht="15" customHeight="1">
      <c r="E19" s="23"/>
      <c r="I19" s="233"/>
    </row>
    <row r="20" spans="1:9" ht="15">
      <c r="A20" s="427"/>
      <c r="B20" s="237"/>
      <c r="C20" s="237"/>
      <c r="E20" s="110"/>
      <c r="I20" s="233"/>
    </row>
    <row r="21" spans="2:9" ht="15">
      <c r="B21" s="333"/>
      <c r="C21" s="333"/>
      <c r="D21" s="350"/>
      <c r="E21" s="366"/>
      <c r="I21" s="233"/>
    </row>
    <row r="22" spans="1:9" ht="15">
      <c r="A22" s="765"/>
      <c r="B22" s="302"/>
      <c r="C22" s="302"/>
      <c r="D22" s="302"/>
      <c r="E22" s="684"/>
      <c r="F22" s="302"/>
      <c r="G22" s="653"/>
      <c r="H22" s="302"/>
      <c r="I22" s="302"/>
    </row>
    <row r="23" spans="1:9" ht="15">
      <c r="A23" s="765"/>
      <c r="B23" s="302"/>
      <c r="C23" s="302"/>
      <c r="D23" s="302"/>
      <c r="E23" s="684"/>
      <c r="F23" s="302"/>
      <c r="G23" s="653"/>
      <c r="H23" s="302"/>
      <c r="I23" s="302"/>
    </row>
    <row r="24" spans="1:9" ht="15">
      <c r="A24" s="765"/>
      <c r="B24" s="302"/>
      <c r="C24" s="302"/>
      <c r="D24" s="302"/>
      <c r="E24" s="684"/>
      <c r="F24" s="302"/>
      <c r="G24" s="653"/>
      <c r="H24" s="302"/>
      <c r="I24" s="302"/>
    </row>
    <row r="25" spans="1:9" ht="15">
      <c r="A25" s="765"/>
      <c r="B25" s="302"/>
      <c r="C25" s="302"/>
      <c r="D25" s="302"/>
      <c r="E25" s="684"/>
      <c r="F25" s="302"/>
      <c r="G25" s="653"/>
      <c r="H25" s="302"/>
      <c r="I25" s="302"/>
    </row>
    <row r="26" spans="1:9" ht="15">
      <c r="A26" s="765"/>
      <c r="B26" s="302"/>
      <c r="C26" s="302"/>
      <c r="D26" s="302"/>
      <c r="E26" s="684"/>
      <c r="F26" s="302"/>
      <c r="G26" s="653"/>
      <c r="H26" s="302"/>
      <c r="I26" s="302"/>
    </row>
    <row r="27" spans="1:9" ht="15">
      <c r="A27" s="765"/>
      <c r="B27" s="302"/>
      <c r="C27" s="302"/>
      <c r="D27" s="302"/>
      <c r="E27" s="684"/>
      <c r="F27" s="302"/>
      <c r="G27" s="653"/>
      <c r="H27" s="302"/>
      <c r="I27" s="302"/>
    </row>
    <row r="28" spans="1:9" ht="15">
      <c r="A28" s="765"/>
      <c r="B28" s="302"/>
      <c r="C28" s="302"/>
      <c r="D28" s="302"/>
      <c r="E28" s="684"/>
      <c r="F28" s="302"/>
      <c r="G28" s="653"/>
      <c r="H28" s="302"/>
      <c r="I28" s="302"/>
    </row>
  </sheetData>
  <mergeCells count="1">
    <mergeCell ref="A6:F6"/>
  </mergeCells>
  <printOptions/>
  <pageMargins left="0.75" right="0.75" top="1" bottom="1" header="0.5" footer="0.5"/>
  <pageSetup horizontalDpi="300" verticalDpi="300" orientation="landscape" paperSize="9" scale="95" r:id="rId1"/>
  <headerFooter alignWithMargins="0">
    <oddHeader>&amp;L&amp;"times,Standardowy"Przetarg nieograniczony nr 13/PN/14 na dostawy wyrobów medycznych jednorazowego uzytku oraz materiałów zużywalnych do aparatury medycznej, pakiet nr 49</oddHeader>
  </headerFooter>
</worksheet>
</file>

<file path=xl/worksheets/sheet5.xml><?xml version="1.0" encoding="utf-8"?>
<worksheet xmlns="http://schemas.openxmlformats.org/spreadsheetml/2006/main" xmlns:r="http://schemas.openxmlformats.org/officeDocument/2006/relationships">
  <dimension ref="A2:I181"/>
  <sheetViews>
    <sheetView view="pageBreakPreview" zoomScaleSheetLayoutView="100" zoomScalePageLayoutView="0" workbookViewId="0" topLeftCell="A1">
      <selection activeCell="A31" sqref="A1:IV16384"/>
    </sheetView>
  </sheetViews>
  <sheetFormatPr defaultColWidth="9.00390625" defaultRowHeight="12.75"/>
  <cols>
    <col min="1" max="1" width="4.875" style="173" customWidth="1"/>
    <col min="2" max="2" width="26.25390625" style="177" customWidth="1"/>
    <col min="3" max="3" width="6.00390625" style="918" customWidth="1"/>
    <col min="4" max="4" width="7.25390625" style="177" customWidth="1"/>
    <col min="5" max="5" width="14.00390625" style="173" customWidth="1"/>
    <col min="6" max="6" width="10.125" style="919" customWidth="1"/>
    <col min="7" max="7" width="12.25390625" style="920" customWidth="1"/>
    <col min="8" max="8" width="8.00390625" style="222" customWidth="1"/>
    <col min="9" max="9" width="18.75390625" style="174" customWidth="1"/>
    <col min="10" max="16384" width="9.125" style="173" customWidth="1"/>
  </cols>
  <sheetData>
    <row r="2" ht="15">
      <c r="B2" s="504"/>
    </row>
    <row r="3" spans="1:9" ht="30">
      <c r="A3" s="181" t="s">
        <v>482</v>
      </c>
      <c r="B3" s="181" t="s">
        <v>483</v>
      </c>
      <c r="C3" s="181" t="s">
        <v>484</v>
      </c>
      <c r="D3" s="180" t="s">
        <v>15</v>
      </c>
      <c r="E3" s="181" t="s">
        <v>157</v>
      </c>
      <c r="F3" s="186" t="s">
        <v>62</v>
      </c>
      <c r="G3" s="185" t="s">
        <v>63</v>
      </c>
      <c r="H3" s="208" t="s">
        <v>19</v>
      </c>
      <c r="I3" s="209" t="s">
        <v>64</v>
      </c>
    </row>
    <row r="4" spans="1:9" ht="15">
      <c r="A4" s="181" t="s">
        <v>162</v>
      </c>
      <c r="B4" s="181" t="s">
        <v>163</v>
      </c>
      <c r="C4" s="181" t="s">
        <v>164</v>
      </c>
      <c r="D4" s="181" t="s">
        <v>165</v>
      </c>
      <c r="E4" s="181" t="s">
        <v>166</v>
      </c>
      <c r="F4" s="181" t="s">
        <v>167</v>
      </c>
      <c r="G4" s="181" t="s">
        <v>168</v>
      </c>
      <c r="H4" s="181" t="s">
        <v>169</v>
      </c>
      <c r="I4" s="181" t="s">
        <v>170</v>
      </c>
    </row>
    <row r="5" spans="1:9" ht="45">
      <c r="A5" s="181" t="s">
        <v>162</v>
      </c>
      <c r="B5" s="921" t="s">
        <v>118</v>
      </c>
      <c r="C5" s="181" t="s">
        <v>172</v>
      </c>
      <c r="D5" s="181">
        <v>12</v>
      </c>
      <c r="E5" s="922"/>
      <c r="F5" s="184"/>
      <c r="G5" s="184"/>
      <c r="H5" s="923"/>
      <c r="I5" s="924"/>
    </row>
    <row r="6" spans="1:9" ht="45">
      <c r="A6" s="181" t="s">
        <v>163</v>
      </c>
      <c r="B6" s="921" t="s">
        <v>119</v>
      </c>
      <c r="C6" s="181" t="s">
        <v>172</v>
      </c>
      <c r="D6" s="181">
        <v>12</v>
      </c>
      <c r="E6" s="922"/>
      <c r="F6" s="184"/>
      <c r="G6" s="184"/>
      <c r="H6" s="923"/>
      <c r="I6" s="924"/>
    </row>
    <row r="7" spans="1:9" ht="45">
      <c r="A7" s="181" t="s">
        <v>164</v>
      </c>
      <c r="B7" s="921" t="s">
        <v>120</v>
      </c>
      <c r="C7" s="181" t="s">
        <v>172</v>
      </c>
      <c r="D7" s="181">
        <v>12</v>
      </c>
      <c r="E7" s="922"/>
      <c r="F7" s="184"/>
      <c r="G7" s="184"/>
      <c r="H7" s="923"/>
      <c r="I7" s="924"/>
    </row>
    <row r="8" spans="1:9" ht="45">
      <c r="A8" s="181" t="s">
        <v>165</v>
      </c>
      <c r="B8" s="921" t="s">
        <v>121</v>
      </c>
      <c r="C8" s="181" t="s">
        <v>172</v>
      </c>
      <c r="D8" s="181">
        <v>12</v>
      </c>
      <c r="E8" s="922"/>
      <c r="F8" s="184"/>
      <c r="G8" s="184"/>
      <c r="H8" s="923"/>
      <c r="I8" s="924"/>
    </row>
    <row r="9" spans="1:9" ht="45">
      <c r="A9" s="181" t="s">
        <v>166</v>
      </c>
      <c r="B9" s="925" t="s">
        <v>122</v>
      </c>
      <c r="C9" s="181" t="s">
        <v>172</v>
      </c>
      <c r="D9" s="181">
        <v>108</v>
      </c>
      <c r="E9" s="922"/>
      <c r="F9" s="184"/>
      <c r="G9" s="184"/>
      <c r="H9" s="923"/>
      <c r="I9" s="924"/>
    </row>
    <row r="10" spans="1:9" ht="45">
      <c r="A10" s="181" t="s">
        <v>167</v>
      </c>
      <c r="B10" s="921" t="s">
        <v>123</v>
      </c>
      <c r="C10" s="181" t="s">
        <v>172</v>
      </c>
      <c r="D10" s="181">
        <v>108</v>
      </c>
      <c r="E10" s="922"/>
      <c r="F10" s="184"/>
      <c r="G10" s="184"/>
      <c r="H10" s="923"/>
      <c r="I10" s="924"/>
    </row>
    <row r="11" spans="1:9" ht="45">
      <c r="A11" s="181" t="s">
        <v>168</v>
      </c>
      <c r="B11" s="921" t="s">
        <v>124</v>
      </c>
      <c r="C11" s="181" t="s">
        <v>172</v>
      </c>
      <c r="D11" s="181">
        <v>84</v>
      </c>
      <c r="E11" s="922"/>
      <c r="F11" s="184"/>
      <c r="G11" s="184"/>
      <c r="H11" s="923"/>
      <c r="I11" s="924"/>
    </row>
    <row r="12" spans="1:9" ht="45">
      <c r="A12" s="181" t="s">
        <v>169</v>
      </c>
      <c r="B12" s="921" t="s">
        <v>125</v>
      </c>
      <c r="C12" s="181" t="s">
        <v>172</v>
      </c>
      <c r="D12" s="181">
        <v>60</v>
      </c>
      <c r="E12" s="922"/>
      <c r="F12" s="184"/>
      <c r="G12" s="184"/>
      <c r="H12" s="923"/>
      <c r="I12" s="924"/>
    </row>
    <row r="13" spans="1:9" ht="45">
      <c r="A13" s="181" t="s">
        <v>170</v>
      </c>
      <c r="B13" s="921" t="s">
        <v>126</v>
      </c>
      <c r="C13" s="181" t="s">
        <v>172</v>
      </c>
      <c r="D13" s="181">
        <v>24</v>
      </c>
      <c r="E13" s="922"/>
      <c r="F13" s="184"/>
      <c r="G13" s="184"/>
      <c r="H13" s="923"/>
      <c r="I13" s="924"/>
    </row>
    <row r="14" spans="1:9" ht="45">
      <c r="A14" s="181" t="s">
        <v>181</v>
      </c>
      <c r="B14" s="921" t="s">
        <v>127</v>
      </c>
      <c r="C14" s="181" t="s">
        <v>172</v>
      </c>
      <c r="D14" s="181">
        <v>12</v>
      </c>
      <c r="E14" s="922"/>
      <c r="F14" s="184"/>
      <c r="G14" s="184"/>
      <c r="H14" s="923"/>
      <c r="I14" s="924"/>
    </row>
    <row r="15" spans="1:9" ht="45">
      <c r="A15" s="181" t="s">
        <v>583</v>
      </c>
      <c r="B15" s="921" t="s">
        <v>128</v>
      </c>
      <c r="C15" s="181" t="s">
        <v>172</v>
      </c>
      <c r="D15" s="181">
        <v>12</v>
      </c>
      <c r="E15" s="922"/>
      <c r="F15" s="184"/>
      <c r="G15" s="184"/>
      <c r="H15" s="923"/>
      <c r="I15" s="924"/>
    </row>
    <row r="16" spans="1:9" ht="45">
      <c r="A16" s="181" t="s">
        <v>585</v>
      </c>
      <c r="B16" s="921" t="s">
        <v>466</v>
      </c>
      <c r="C16" s="181" t="s">
        <v>172</v>
      </c>
      <c r="D16" s="181">
        <v>12</v>
      </c>
      <c r="E16" s="922"/>
      <c r="F16" s="184"/>
      <c r="G16" s="184"/>
      <c r="H16" s="923"/>
      <c r="I16" s="924"/>
    </row>
    <row r="17" spans="1:9" ht="60">
      <c r="A17" s="181" t="s">
        <v>587</v>
      </c>
      <c r="B17" s="921" t="s">
        <v>467</v>
      </c>
      <c r="C17" s="181" t="s">
        <v>172</v>
      </c>
      <c r="D17" s="181">
        <v>60</v>
      </c>
      <c r="E17" s="922"/>
      <c r="F17" s="184"/>
      <c r="G17" s="184"/>
      <c r="H17" s="923"/>
      <c r="I17" s="924"/>
    </row>
    <row r="18" spans="1:9" ht="60">
      <c r="A18" s="181" t="s">
        <v>589</v>
      </c>
      <c r="B18" s="921" t="s">
        <v>468</v>
      </c>
      <c r="C18" s="181" t="s">
        <v>172</v>
      </c>
      <c r="D18" s="181">
        <v>24</v>
      </c>
      <c r="E18" s="922"/>
      <c r="F18" s="184"/>
      <c r="G18" s="184"/>
      <c r="H18" s="923"/>
      <c r="I18" s="924"/>
    </row>
    <row r="19" spans="1:9" ht="60">
      <c r="A19" s="181" t="s">
        <v>591</v>
      </c>
      <c r="B19" s="921" t="s">
        <v>469</v>
      </c>
      <c r="C19" s="181" t="s">
        <v>172</v>
      </c>
      <c r="D19" s="181">
        <v>24</v>
      </c>
      <c r="E19" s="922"/>
      <c r="F19" s="184"/>
      <c r="G19" s="184"/>
      <c r="H19" s="923"/>
      <c r="I19" s="924"/>
    </row>
    <row r="20" spans="1:9" ht="60">
      <c r="A20" s="181" t="s">
        <v>593</v>
      </c>
      <c r="B20" s="921" t="s">
        <v>470</v>
      </c>
      <c r="C20" s="181" t="s">
        <v>172</v>
      </c>
      <c r="D20" s="181">
        <v>24</v>
      </c>
      <c r="E20" s="922"/>
      <c r="F20" s="184"/>
      <c r="G20" s="184"/>
      <c r="H20" s="923"/>
      <c r="I20" s="924"/>
    </row>
    <row r="21" spans="1:9" ht="60">
      <c r="A21" s="181" t="s">
        <v>595</v>
      </c>
      <c r="B21" s="921" t="s">
        <v>471</v>
      </c>
      <c r="C21" s="181" t="s">
        <v>172</v>
      </c>
      <c r="D21" s="181">
        <v>24</v>
      </c>
      <c r="E21" s="922"/>
      <c r="F21" s="184"/>
      <c r="G21" s="184"/>
      <c r="H21" s="923"/>
      <c r="I21" s="924"/>
    </row>
    <row r="22" spans="1:9" ht="60">
      <c r="A22" s="181" t="s">
        <v>597</v>
      </c>
      <c r="B22" s="921" t="s">
        <v>244</v>
      </c>
      <c r="C22" s="181" t="s">
        <v>172</v>
      </c>
      <c r="D22" s="181">
        <v>60</v>
      </c>
      <c r="E22" s="922"/>
      <c r="F22" s="184"/>
      <c r="G22" s="184"/>
      <c r="H22" s="923"/>
      <c r="I22" s="924"/>
    </row>
    <row r="23" spans="1:9" ht="60">
      <c r="A23" s="181" t="s">
        <v>599</v>
      </c>
      <c r="B23" s="921" t="s">
        <v>245</v>
      </c>
      <c r="C23" s="181" t="s">
        <v>172</v>
      </c>
      <c r="D23" s="181">
        <v>60</v>
      </c>
      <c r="E23" s="922"/>
      <c r="F23" s="184"/>
      <c r="G23" s="184"/>
      <c r="H23" s="923"/>
      <c r="I23" s="924"/>
    </row>
    <row r="24" spans="1:9" ht="60">
      <c r="A24" s="181" t="s">
        <v>305</v>
      </c>
      <c r="B24" s="921" t="s">
        <v>246</v>
      </c>
      <c r="C24" s="181" t="s">
        <v>172</v>
      </c>
      <c r="D24" s="181">
        <v>48</v>
      </c>
      <c r="E24" s="922"/>
      <c r="F24" s="184"/>
      <c r="G24" s="184"/>
      <c r="H24" s="923"/>
      <c r="I24" s="924"/>
    </row>
    <row r="25" spans="1:9" ht="60">
      <c r="A25" s="181" t="s">
        <v>307</v>
      </c>
      <c r="B25" s="921" t="s">
        <v>247</v>
      </c>
      <c r="C25" s="181" t="s">
        <v>172</v>
      </c>
      <c r="D25" s="181">
        <v>36</v>
      </c>
      <c r="E25" s="922"/>
      <c r="F25" s="184"/>
      <c r="G25" s="184"/>
      <c r="H25" s="923"/>
      <c r="I25" s="924"/>
    </row>
    <row r="26" spans="1:9" ht="30">
      <c r="A26" s="181" t="s">
        <v>309</v>
      </c>
      <c r="B26" s="921" t="s">
        <v>248</v>
      </c>
      <c r="C26" s="181" t="s">
        <v>172</v>
      </c>
      <c r="D26" s="181">
        <v>36</v>
      </c>
      <c r="E26" s="922"/>
      <c r="F26" s="184"/>
      <c r="G26" s="184"/>
      <c r="H26" s="923"/>
      <c r="I26" s="924"/>
    </row>
    <row r="27" spans="1:9" ht="45">
      <c r="A27" s="181" t="s">
        <v>74</v>
      </c>
      <c r="B27" s="921" t="s">
        <v>249</v>
      </c>
      <c r="C27" s="181" t="s">
        <v>172</v>
      </c>
      <c r="D27" s="181">
        <v>60</v>
      </c>
      <c r="E27" s="922"/>
      <c r="F27" s="184"/>
      <c r="G27" s="184"/>
      <c r="H27" s="923"/>
      <c r="I27" s="924"/>
    </row>
    <row r="28" spans="1:9" ht="45">
      <c r="A28" s="181" t="s">
        <v>76</v>
      </c>
      <c r="B28" s="921" t="s">
        <v>250</v>
      </c>
      <c r="C28" s="181" t="s">
        <v>172</v>
      </c>
      <c r="D28" s="181">
        <v>36</v>
      </c>
      <c r="E28" s="922"/>
      <c r="F28" s="184"/>
      <c r="G28" s="184"/>
      <c r="H28" s="923"/>
      <c r="I28" s="924"/>
    </row>
    <row r="29" spans="1:9" ht="45">
      <c r="A29" s="181" t="s">
        <v>78</v>
      </c>
      <c r="B29" s="921" t="s">
        <v>251</v>
      </c>
      <c r="C29" s="181" t="s">
        <v>172</v>
      </c>
      <c r="D29" s="181">
        <v>48</v>
      </c>
      <c r="E29" s="922"/>
      <c r="F29" s="184"/>
      <c r="G29" s="184"/>
      <c r="H29" s="923"/>
      <c r="I29" s="924"/>
    </row>
    <row r="30" spans="1:9" ht="45">
      <c r="A30" s="181" t="s">
        <v>80</v>
      </c>
      <c r="B30" s="183" t="s">
        <v>252</v>
      </c>
      <c r="C30" s="181" t="s">
        <v>172</v>
      </c>
      <c r="D30" s="181">
        <v>12</v>
      </c>
      <c r="E30" s="922"/>
      <c r="F30" s="184"/>
      <c r="G30" s="184"/>
      <c r="H30" s="923"/>
      <c r="I30" s="924"/>
    </row>
    <row r="31" spans="1:9" ht="45">
      <c r="A31" s="181" t="s">
        <v>82</v>
      </c>
      <c r="B31" s="183" t="s">
        <v>253</v>
      </c>
      <c r="C31" s="181" t="s">
        <v>172</v>
      </c>
      <c r="D31" s="181">
        <v>12</v>
      </c>
      <c r="E31" s="922"/>
      <c r="F31" s="184"/>
      <c r="G31" s="184"/>
      <c r="H31" s="923"/>
      <c r="I31" s="924"/>
    </row>
    <row r="32" spans="1:9" ht="45">
      <c r="A32" s="181" t="s">
        <v>84</v>
      </c>
      <c r="B32" s="183" t="s">
        <v>254</v>
      </c>
      <c r="C32" s="181" t="s">
        <v>172</v>
      </c>
      <c r="D32" s="181">
        <v>12</v>
      </c>
      <c r="E32" s="922"/>
      <c r="F32" s="184"/>
      <c r="G32" s="184"/>
      <c r="H32" s="923"/>
      <c r="I32" s="924"/>
    </row>
    <row r="33" spans="1:9" ht="55.5" customHeight="1">
      <c r="A33" s="181" t="s">
        <v>86</v>
      </c>
      <c r="B33" s="183" t="s">
        <v>255</v>
      </c>
      <c r="C33" s="181" t="s">
        <v>172</v>
      </c>
      <c r="D33" s="181">
        <v>60</v>
      </c>
      <c r="E33" s="922"/>
      <c r="F33" s="184"/>
      <c r="G33" s="184"/>
      <c r="H33" s="923"/>
      <c r="I33" s="924"/>
    </row>
    <row r="34" spans="1:9" ht="30">
      <c r="A34" s="181" t="s">
        <v>88</v>
      </c>
      <c r="B34" s="183" t="s">
        <v>256</v>
      </c>
      <c r="C34" s="181" t="s">
        <v>172</v>
      </c>
      <c r="D34" s="181">
        <v>48</v>
      </c>
      <c r="E34" s="922"/>
      <c r="F34" s="184"/>
      <c r="G34" s="184"/>
      <c r="H34" s="923"/>
      <c r="I34" s="924"/>
    </row>
    <row r="35" spans="1:9" ht="30">
      <c r="A35" s="181" t="s">
        <v>90</v>
      </c>
      <c r="B35" s="183" t="s">
        <v>257</v>
      </c>
      <c r="C35" s="181" t="s">
        <v>172</v>
      </c>
      <c r="D35" s="181">
        <v>36</v>
      </c>
      <c r="E35" s="922"/>
      <c r="F35" s="184"/>
      <c r="G35" s="184"/>
      <c r="H35" s="923"/>
      <c r="I35" s="924"/>
    </row>
    <row r="36" spans="1:9" ht="45">
      <c r="A36" s="181" t="s">
        <v>93</v>
      </c>
      <c r="B36" s="921" t="s">
        <v>258</v>
      </c>
      <c r="C36" s="181" t="s">
        <v>172</v>
      </c>
      <c r="D36" s="181">
        <v>12</v>
      </c>
      <c r="E36" s="926"/>
      <c r="F36" s="182"/>
      <c r="G36" s="184"/>
      <c r="H36" s="923"/>
      <c r="I36" s="924"/>
    </row>
    <row r="37" spans="1:9" ht="56.25" customHeight="1">
      <c r="A37" s="181" t="s">
        <v>95</v>
      </c>
      <c r="B37" s="921" t="s">
        <v>529</v>
      </c>
      <c r="C37" s="181" t="s">
        <v>172</v>
      </c>
      <c r="D37" s="181">
        <v>12</v>
      </c>
      <c r="E37" s="926"/>
      <c r="F37" s="182"/>
      <c r="G37" s="184"/>
      <c r="H37" s="923"/>
      <c r="I37" s="924"/>
    </row>
    <row r="38" spans="1:9" ht="56.25" customHeight="1">
      <c r="A38" s="181" t="s">
        <v>97</v>
      </c>
      <c r="B38" s="921" t="s">
        <v>647</v>
      </c>
      <c r="C38" s="181" t="s">
        <v>172</v>
      </c>
      <c r="D38" s="181">
        <v>12</v>
      </c>
      <c r="E38" s="926"/>
      <c r="F38" s="182"/>
      <c r="G38" s="184"/>
      <c r="H38" s="923"/>
      <c r="I38" s="924"/>
    </row>
    <row r="39" spans="1:9" ht="15">
      <c r="A39" s="181"/>
      <c r="B39" s="893" t="s">
        <v>329</v>
      </c>
      <c r="C39" s="181"/>
      <c r="D39" s="181"/>
      <c r="E39" s="922"/>
      <c r="F39" s="927"/>
      <c r="G39" s="184"/>
      <c r="H39" s="923"/>
      <c r="I39" s="184"/>
    </row>
    <row r="40" spans="1:8" ht="15">
      <c r="A40" s="928"/>
      <c r="B40" s="928"/>
      <c r="C40" s="928"/>
      <c r="D40" s="928"/>
      <c r="F40" s="929"/>
      <c r="G40" s="930"/>
      <c r="H40" s="931"/>
    </row>
    <row r="41" spans="1:8" ht="15">
      <c r="A41" s="200" t="s">
        <v>555</v>
      </c>
      <c r="B41" s="200"/>
      <c r="C41" s="200"/>
      <c r="D41" s="200"/>
      <c r="E41" s="200"/>
      <c r="F41" s="200"/>
      <c r="G41" s="200"/>
      <c r="H41" s="199"/>
    </row>
    <row r="42" spans="1:8" ht="15">
      <c r="A42" s="201"/>
      <c r="B42" s="201"/>
      <c r="C42" s="201"/>
      <c r="D42" s="201"/>
      <c r="E42" s="201"/>
      <c r="F42" s="201"/>
      <c r="G42" s="201"/>
      <c r="H42" s="201"/>
    </row>
    <row r="43" spans="1:8" ht="15">
      <c r="A43" s="173" t="s">
        <v>556</v>
      </c>
      <c r="B43" s="173"/>
      <c r="C43" s="173"/>
      <c r="D43" s="173"/>
      <c r="F43" s="202"/>
      <c r="G43" s="173"/>
      <c r="H43" s="203"/>
    </row>
    <row r="44" spans="2:8" ht="15">
      <c r="B44" s="173"/>
      <c r="C44" s="173"/>
      <c r="D44" s="173"/>
      <c r="F44" s="202"/>
      <c r="G44" s="173"/>
      <c r="H44" s="203"/>
    </row>
    <row r="45" spans="1:8" ht="15">
      <c r="A45" s="173" t="s">
        <v>557</v>
      </c>
      <c r="B45" s="173"/>
      <c r="C45" s="173"/>
      <c r="D45" s="173"/>
      <c r="F45" s="202"/>
      <c r="G45" s="173"/>
      <c r="H45" s="203"/>
    </row>
    <row r="46" spans="2:8" ht="15">
      <c r="B46" s="173"/>
      <c r="C46" s="173"/>
      <c r="D46" s="173"/>
      <c r="F46" s="202"/>
      <c r="G46" s="173"/>
      <c r="H46" s="203"/>
    </row>
    <row r="47" spans="1:9" ht="15">
      <c r="A47" s="173" t="s">
        <v>558</v>
      </c>
      <c r="B47" s="173"/>
      <c r="C47" s="173"/>
      <c r="D47" s="173"/>
      <c r="F47" s="202"/>
      <c r="G47" s="173"/>
      <c r="H47" s="173"/>
      <c r="I47" s="173"/>
    </row>
    <row r="48" spans="2:9" ht="15">
      <c r="B48" s="173"/>
      <c r="C48" s="173"/>
      <c r="D48" s="173"/>
      <c r="F48" s="202"/>
      <c r="G48" s="173"/>
      <c r="H48" s="173"/>
      <c r="I48" s="173"/>
    </row>
    <row r="49" spans="1:9" ht="15">
      <c r="A49" s="173" t="s">
        <v>340</v>
      </c>
      <c r="B49" s="173"/>
      <c r="C49" s="173"/>
      <c r="D49" s="173"/>
      <c r="F49" s="173"/>
      <c r="G49" s="173"/>
      <c r="H49" s="173"/>
      <c r="I49" s="173"/>
    </row>
    <row r="50" spans="2:9" ht="15">
      <c r="B50" s="173"/>
      <c r="C50" s="173"/>
      <c r="D50" s="173"/>
      <c r="F50" s="173"/>
      <c r="G50" s="173"/>
      <c r="H50" s="173"/>
      <c r="I50" s="175"/>
    </row>
    <row r="51" spans="1:9" ht="15">
      <c r="A51" s="173" t="s">
        <v>560</v>
      </c>
      <c r="B51" s="173"/>
      <c r="C51" s="173"/>
      <c r="D51" s="173"/>
      <c r="F51" s="173"/>
      <c r="G51" s="173" t="s">
        <v>561</v>
      </c>
      <c r="H51" s="173"/>
      <c r="I51" s="173"/>
    </row>
    <row r="52" spans="2:9" ht="15">
      <c r="B52" s="173"/>
      <c r="C52" s="173"/>
      <c r="D52" s="173"/>
      <c r="F52" s="173"/>
      <c r="G52" s="173" t="s">
        <v>562</v>
      </c>
      <c r="H52" s="173"/>
      <c r="I52" s="173"/>
    </row>
    <row r="53" spans="2:9" ht="15">
      <c r="B53" s="173"/>
      <c r="C53" s="173"/>
      <c r="D53" s="173"/>
      <c r="F53" s="173"/>
      <c r="G53" s="173" t="s">
        <v>563</v>
      </c>
      <c r="H53" s="173"/>
      <c r="I53" s="173"/>
    </row>
    <row r="54" spans="1:9" ht="15">
      <c r="A54" s="204"/>
      <c r="B54" s="176"/>
      <c r="C54" s="176"/>
      <c r="D54" s="173"/>
      <c r="F54" s="206"/>
      <c r="G54" s="173"/>
      <c r="H54" s="173"/>
      <c r="I54" s="173"/>
    </row>
    <row r="55" spans="1:8" ht="15">
      <c r="A55" s="204"/>
      <c r="B55" s="176"/>
      <c r="C55" s="932"/>
      <c r="D55" s="176"/>
      <c r="F55" s="929"/>
      <c r="G55" s="933"/>
      <c r="H55" s="525"/>
    </row>
    <row r="56" spans="1:8" ht="15">
      <c r="A56" s="204"/>
      <c r="B56" s="176"/>
      <c r="C56" s="932"/>
      <c r="D56" s="176"/>
      <c r="F56" s="929"/>
      <c r="G56" s="933"/>
      <c r="H56" s="525"/>
    </row>
    <row r="57" spans="1:8" ht="15">
      <c r="A57" s="204"/>
      <c r="B57" s="176"/>
      <c r="C57" s="932"/>
      <c r="D57" s="176"/>
      <c r="F57" s="929"/>
      <c r="G57" s="933"/>
      <c r="H57" s="525"/>
    </row>
    <row r="58" spans="1:8" ht="15">
      <c r="A58" s="204"/>
      <c r="B58" s="176"/>
      <c r="C58" s="932"/>
      <c r="D58" s="176"/>
      <c r="F58" s="929"/>
      <c r="G58" s="933"/>
      <c r="H58" s="525"/>
    </row>
    <row r="59" spans="1:8" ht="15">
      <c r="A59" s="204"/>
      <c r="B59" s="176"/>
      <c r="C59" s="932"/>
      <c r="D59" s="176"/>
      <c r="F59" s="929"/>
      <c r="G59" s="933"/>
      <c r="H59" s="525"/>
    </row>
    <row r="60" spans="1:8" ht="15">
      <c r="A60" s="204"/>
      <c r="B60" s="176"/>
      <c r="C60" s="932"/>
      <c r="D60" s="176"/>
      <c r="F60" s="929"/>
      <c r="G60" s="933"/>
      <c r="H60" s="525"/>
    </row>
    <row r="61" spans="1:8" ht="15">
      <c r="A61" s="204"/>
      <c r="B61" s="176"/>
      <c r="C61" s="932"/>
      <c r="D61" s="176"/>
      <c r="F61" s="929"/>
      <c r="G61" s="933"/>
      <c r="H61" s="525"/>
    </row>
    <row r="62" spans="1:8" ht="15">
      <c r="A62" s="204"/>
      <c r="B62" s="176"/>
      <c r="C62" s="932"/>
      <c r="D62" s="176"/>
      <c r="F62" s="929"/>
      <c r="G62" s="933"/>
      <c r="H62" s="525"/>
    </row>
    <row r="63" spans="1:8" ht="15">
      <c r="A63" s="204"/>
      <c r="B63" s="176"/>
      <c r="C63" s="932"/>
      <c r="D63" s="176"/>
      <c r="F63" s="929"/>
      <c r="G63" s="933"/>
      <c r="H63" s="525"/>
    </row>
    <row r="64" spans="1:8" ht="15">
      <c r="A64" s="204"/>
      <c r="B64" s="176"/>
      <c r="C64" s="932"/>
      <c r="D64" s="176"/>
      <c r="F64" s="929"/>
      <c r="G64" s="933"/>
      <c r="H64" s="525"/>
    </row>
    <row r="65" spans="1:8" ht="15">
      <c r="A65" s="204"/>
      <c r="B65" s="176"/>
      <c r="C65" s="932"/>
      <c r="D65" s="176"/>
      <c r="F65" s="929"/>
      <c r="G65" s="933"/>
      <c r="H65" s="525"/>
    </row>
    <row r="66" spans="1:8" ht="15">
      <c r="A66" s="204"/>
      <c r="B66" s="176"/>
      <c r="C66" s="932"/>
      <c r="D66" s="176"/>
      <c r="F66" s="929"/>
      <c r="G66" s="933"/>
      <c r="H66" s="525"/>
    </row>
    <row r="67" spans="1:8" ht="15">
      <c r="A67" s="204"/>
      <c r="B67" s="176"/>
      <c r="C67" s="932"/>
      <c r="D67" s="176"/>
      <c r="F67" s="929"/>
      <c r="G67" s="933"/>
      <c r="H67" s="525"/>
    </row>
    <row r="68" spans="1:8" ht="15">
      <c r="A68" s="204"/>
      <c r="B68" s="176"/>
      <c r="C68" s="932"/>
      <c r="D68" s="176"/>
      <c r="F68" s="929"/>
      <c r="G68" s="933"/>
      <c r="H68" s="525"/>
    </row>
    <row r="69" spans="1:8" ht="15">
      <c r="A69" s="204"/>
      <c r="B69" s="176"/>
      <c r="C69" s="932"/>
      <c r="D69" s="176"/>
      <c r="F69" s="929"/>
      <c r="G69" s="933"/>
      <c r="H69" s="525"/>
    </row>
    <row r="70" spans="1:8" ht="15">
      <c r="A70" s="204"/>
      <c r="B70" s="176"/>
      <c r="C70" s="932"/>
      <c r="D70" s="176"/>
      <c r="F70" s="929"/>
      <c r="G70" s="933"/>
      <c r="H70" s="525"/>
    </row>
    <row r="71" spans="1:8" ht="15">
      <c r="A71" s="204"/>
      <c r="B71" s="176"/>
      <c r="C71" s="932"/>
      <c r="D71" s="176"/>
      <c r="F71" s="929"/>
      <c r="G71" s="933"/>
      <c r="H71" s="525"/>
    </row>
    <row r="72" spans="1:8" ht="15">
      <c r="A72" s="204"/>
      <c r="B72" s="176"/>
      <c r="C72" s="932"/>
      <c r="D72" s="176"/>
      <c r="F72" s="929"/>
      <c r="G72" s="933"/>
      <c r="H72" s="525"/>
    </row>
    <row r="73" spans="1:8" ht="15">
      <c r="A73" s="204"/>
      <c r="B73" s="176"/>
      <c r="C73" s="932"/>
      <c r="D73" s="176"/>
      <c r="F73" s="929"/>
      <c r="G73" s="933"/>
      <c r="H73" s="525"/>
    </row>
    <row r="74" spans="1:8" ht="15">
      <c r="A74" s="204"/>
      <c r="B74" s="176"/>
      <c r="C74" s="932"/>
      <c r="D74" s="176"/>
      <c r="F74" s="929"/>
      <c r="G74" s="933"/>
      <c r="H74" s="525"/>
    </row>
    <row r="75" spans="1:8" ht="15">
      <c r="A75" s="204"/>
      <c r="B75" s="176"/>
      <c r="C75" s="932"/>
      <c r="D75" s="176"/>
      <c r="F75" s="929"/>
      <c r="G75" s="933"/>
      <c r="H75" s="525"/>
    </row>
    <row r="76" spans="1:8" ht="15">
      <c r="A76" s="204"/>
      <c r="B76" s="176"/>
      <c r="C76" s="932"/>
      <c r="D76" s="176"/>
      <c r="F76" s="929"/>
      <c r="G76" s="933"/>
      <c r="H76" s="525"/>
    </row>
    <row r="77" spans="1:8" ht="15">
      <c r="A77" s="204"/>
      <c r="B77" s="176"/>
      <c r="C77" s="932"/>
      <c r="D77" s="176"/>
      <c r="F77" s="929"/>
      <c r="G77" s="933"/>
      <c r="H77" s="525"/>
    </row>
    <row r="78" spans="1:8" ht="15">
      <c r="A78" s="204"/>
      <c r="B78" s="176"/>
      <c r="C78" s="932"/>
      <c r="D78" s="176"/>
      <c r="F78" s="929"/>
      <c r="G78" s="933"/>
      <c r="H78" s="525"/>
    </row>
    <row r="79" spans="1:8" ht="15">
      <c r="A79" s="204"/>
      <c r="B79" s="176"/>
      <c r="C79" s="932"/>
      <c r="D79" s="176"/>
      <c r="F79" s="929"/>
      <c r="G79" s="933"/>
      <c r="H79" s="525"/>
    </row>
    <row r="80" spans="1:8" ht="15">
      <c r="A80" s="204"/>
      <c r="B80" s="176"/>
      <c r="C80" s="932"/>
      <c r="D80" s="176"/>
      <c r="F80" s="929"/>
      <c r="G80" s="933"/>
      <c r="H80" s="525"/>
    </row>
    <row r="81" spans="1:8" ht="15">
      <c r="A81" s="204"/>
      <c r="B81" s="176"/>
      <c r="C81" s="932"/>
      <c r="D81" s="176"/>
      <c r="F81" s="929"/>
      <c r="G81" s="933"/>
      <c r="H81" s="525"/>
    </row>
    <row r="82" spans="1:8" ht="15">
      <c r="A82" s="204"/>
      <c r="B82" s="176"/>
      <c r="C82" s="932"/>
      <c r="D82" s="176"/>
      <c r="F82" s="929"/>
      <c r="G82" s="933"/>
      <c r="H82" s="525"/>
    </row>
    <row r="83" spans="1:8" ht="15">
      <c r="A83" s="204"/>
      <c r="B83" s="176"/>
      <c r="C83" s="932"/>
      <c r="D83" s="176"/>
      <c r="F83" s="929"/>
      <c r="G83" s="933"/>
      <c r="H83" s="525"/>
    </row>
    <row r="84" spans="1:8" ht="15">
      <c r="A84" s="204"/>
      <c r="B84" s="176"/>
      <c r="C84" s="932"/>
      <c r="D84" s="176"/>
      <c r="F84" s="929"/>
      <c r="G84" s="933"/>
      <c r="H84" s="525"/>
    </row>
    <row r="85" spans="1:8" ht="15">
      <c r="A85" s="204"/>
      <c r="B85" s="176"/>
      <c r="C85" s="932"/>
      <c r="D85" s="176"/>
      <c r="F85" s="929"/>
      <c r="G85" s="933"/>
      <c r="H85" s="525"/>
    </row>
    <row r="86" spans="1:8" ht="15">
      <c r="A86" s="204"/>
      <c r="B86" s="176"/>
      <c r="C86" s="932"/>
      <c r="D86" s="176"/>
      <c r="F86" s="929"/>
      <c r="G86" s="933"/>
      <c r="H86" s="525"/>
    </row>
    <row r="87" spans="1:8" ht="15">
      <c r="A87" s="204"/>
      <c r="B87" s="176"/>
      <c r="C87" s="932"/>
      <c r="D87" s="176"/>
      <c r="F87" s="929"/>
      <c r="G87" s="933"/>
      <c r="H87" s="525"/>
    </row>
    <row r="88" spans="1:8" ht="15">
      <c r="A88" s="204"/>
      <c r="B88" s="176"/>
      <c r="C88" s="932"/>
      <c r="D88" s="176"/>
      <c r="F88" s="929"/>
      <c r="G88" s="933"/>
      <c r="H88" s="525"/>
    </row>
    <row r="89" spans="1:8" ht="15">
      <c r="A89" s="204"/>
      <c r="B89" s="176"/>
      <c r="C89" s="932"/>
      <c r="D89" s="176"/>
      <c r="F89" s="929"/>
      <c r="G89" s="933"/>
      <c r="H89" s="525"/>
    </row>
    <row r="90" spans="1:8" ht="15">
      <c r="A90" s="204"/>
      <c r="B90" s="176"/>
      <c r="C90" s="932"/>
      <c r="D90" s="176"/>
      <c r="F90" s="929"/>
      <c r="G90" s="933"/>
      <c r="H90" s="525"/>
    </row>
    <row r="91" spans="1:8" ht="15">
      <c r="A91" s="204"/>
      <c r="B91" s="176"/>
      <c r="C91" s="932"/>
      <c r="D91" s="176"/>
      <c r="F91" s="929"/>
      <c r="G91" s="933"/>
      <c r="H91" s="525"/>
    </row>
    <row r="92" spans="1:8" ht="15">
      <c r="A92" s="204"/>
      <c r="B92" s="176"/>
      <c r="C92" s="932"/>
      <c r="D92" s="176"/>
      <c r="F92" s="929"/>
      <c r="G92" s="933"/>
      <c r="H92" s="525"/>
    </row>
    <row r="93" spans="1:8" ht="15">
      <c r="A93" s="204"/>
      <c r="B93" s="176"/>
      <c r="C93" s="932"/>
      <c r="D93" s="176"/>
      <c r="F93" s="929"/>
      <c r="G93" s="933"/>
      <c r="H93" s="525"/>
    </row>
    <row r="94" spans="1:8" ht="15">
      <c r="A94" s="204"/>
      <c r="B94" s="176"/>
      <c r="C94" s="932"/>
      <c r="D94" s="176"/>
      <c r="F94" s="929"/>
      <c r="G94" s="933"/>
      <c r="H94" s="525"/>
    </row>
    <row r="95" spans="1:8" ht="15">
      <c r="A95" s="204"/>
      <c r="B95" s="176"/>
      <c r="C95" s="932"/>
      <c r="D95" s="176"/>
      <c r="F95" s="929"/>
      <c r="G95" s="933"/>
      <c r="H95" s="525"/>
    </row>
    <row r="96" spans="1:8" ht="15">
      <c r="A96" s="204"/>
      <c r="B96" s="176"/>
      <c r="C96" s="932"/>
      <c r="D96" s="176"/>
      <c r="F96" s="929"/>
      <c r="G96" s="933"/>
      <c r="H96" s="525"/>
    </row>
    <row r="97" spans="1:8" ht="15">
      <c r="A97" s="204"/>
      <c r="B97" s="176"/>
      <c r="C97" s="932"/>
      <c r="D97" s="176"/>
      <c r="F97" s="929"/>
      <c r="G97" s="933"/>
      <c r="H97" s="525"/>
    </row>
    <row r="98" spans="1:8" ht="15">
      <c r="A98" s="204"/>
      <c r="B98" s="176"/>
      <c r="C98" s="932"/>
      <c r="D98" s="176"/>
      <c r="F98" s="929"/>
      <c r="G98" s="933"/>
      <c r="H98" s="525"/>
    </row>
    <row r="99" spans="1:8" ht="15">
      <c r="A99" s="204"/>
      <c r="B99" s="176"/>
      <c r="C99" s="932"/>
      <c r="D99" s="176"/>
      <c r="F99" s="929"/>
      <c r="G99" s="933"/>
      <c r="H99" s="525"/>
    </row>
    <row r="100" spans="1:8" ht="15">
      <c r="A100" s="204"/>
      <c r="B100" s="176"/>
      <c r="C100" s="932"/>
      <c r="D100" s="176"/>
      <c r="F100" s="929"/>
      <c r="G100" s="933"/>
      <c r="H100" s="525"/>
    </row>
    <row r="101" spans="1:8" ht="15">
      <c r="A101" s="204"/>
      <c r="B101" s="176"/>
      <c r="C101" s="932"/>
      <c r="D101" s="176"/>
      <c r="F101" s="929"/>
      <c r="G101" s="933"/>
      <c r="H101" s="525"/>
    </row>
    <row r="102" spans="1:8" ht="15">
      <c r="A102" s="204"/>
      <c r="B102" s="176"/>
      <c r="C102" s="932"/>
      <c r="D102" s="176"/>
      <c r="F102" s="929"/>
      <c r="G102" s="933"/>
      <c r="H102" s="525"/>
    </row>
    <row r="103" spans="1:8" ht="15">
      <c r="A103" s="204"/>
      <c r="B103" s="176"/>
      <c r="C103" s="932"/>
      <c r="D103" s="176"/>
      <c r="F103" s="929"/>
      <c r="G103" s="933"/>
      <c r="H103" s="525"/>
    </row>
    <row r="104" spans="1:8" ht="15">
      <c r="A104" s="204"/>
      <c r="B104" s="176"/>
      <c r="C104" s="932"/>
      <c r="D104" s="176"/>
      <c r="F104" s="929"/>
      <c r="G104" s="933"/>
      <c r="H104" s="525"/>
    </row>
    <row r="105" spans="1:8" ht="15">
      <c r="A105" s="204"/>
      <c r="B105" s="176"/>
      <c r="C105" s="932"/>
      <c r="D105" s="176"/>
      <c r="F105" s="929"/>
      <c r="G105" s="933"/>
      <c r="H105" s="525"/>
    </row>
    <row r="106" spans="1:8" ht="15">
      <c r="A106" s="204"/>
      <c r="B106" s="176"/>
      <c r="C106" s="932"/>
      <c r="D106" s="176"/>
      <c r="F106" s="929"/>
      <c r="G106" s="933"/>
      <c r="H106" s="525"/>
    </row>
    <row r="107" spans="1:8" ht="15">
      <c r="A107" s="204"/>
      <c r="B107" s="176"/>
      <c r="C107" s="932"/>
      <c r="D107" s="176"/>
      <c r="F107" s="929"/>
      <c r="G107" s="933"/>
      <c r="H107" s="525"/>
    </row>
    <row r="108" spans="1:8" ht="15">
      <c r="A108" s="204"/>
      <c r="B108" s="176"/>
      <c r="C108" s="932"/>
      <c r="D108" s="176"/>
      <c r="F108" s="929"/>
      <c r="G108" s="933"/>
      <c r="H108" s="525"/>
    </row>
    <row r="109" spans="1:8" ht="15">
      <c r="A109" s="204"/>
      <c r="B109" s="176"/>
      <c r="C109" s="932"/>
      <c r="D109" s="176"/>
      <c r="F109" s="929"/>
      <c r="G109" s="933"/>
      <c r="H109" s="525"/>
    </row>
    <row r="110" spans="1:8" ht="15">
      <c r="A110" s="204"/>
      <c r="B110" s="176"/>
      <c r="C110" s="932"/>
      <c r="D110" s="176"/>
      <c r="F110" s="929"/>
      <c r="G110" s="933"/>
      <c r="H110" s="525"/>
    </row>
    <row r="111" spans="1:8" ht="15">
      <c r="A111" s="204"/>
      <c r="B111" s="176"/>
      <c r="C111" s="932"/>
      <c r="D111" s="176"/>
      <c r="F111" s="929"/>
      <c r="G111" s="933"/>
      <c r="H111" s="525"/>
    </row>
    <row r="112" spans="1:8" ht="15">
      <c r="A112" s="204"/>
      <c r="B112" s="176"/>
      <c r="C112" s="932"/>
      <c r="D112" s="176"/>
      <c r="F112" s="929"/>
      <c r="G112" s="933"/>
      <c r="H112" s="525"/>
    </row>
    <row r="113" spans="1:8" ht="15">
      <c r="A113" s="204"/>
      <c r="B113" s="176"/>
      <c r="C113" s="932"/>
      <c r="D113" s="176"/>
      <c r="F113" s="929"/>
      <c r="G113" s="933"/>
      <c r="H113" s="525"/>
    </row>
    <row r="114" spans="1:8" ht="15">
      <c r="A114" s="204"/>
      <c r="B114" s="176"/>
      <c r="C114" s="932"/>
      <c r="D114" s="176"/>
      <c r="F114" s="929"/>
      <c r="G114" s="933"/>
      <c r="H114" s="525"/>
    </row>
    <row r="115" spans="1:8" ht="15">
      <c r="A115" s="204"/>
      <c r="B115" s="176"/>
      <c r="C115" s="932"/>
      <c r="D115" s="176"/>
      <c r="F115" s="929"/>
      <c r="G115" s="933"/>
      <c r="H115" s="525"/>
    </row>
    <row r="116" spans="1:8" ht="15">
      <c r="A116" s="204"/>
      <c r="B116" s="176"/>
      <c r="C116" s="932"/>
      <c r="D116" s="176"/>
      <c r="F116" s="929"/>
      <c r="G116" s="933"/>
      <c r="H116" s="525"/>
    </row>
    <row r="117" spans="1:8" ht="15">
      <c r="A117" s="204"/>
      <c r="B117" s="176"/>
      <c r="C117" s="932"/>
      <c r="D117" s="176"/>
      <c r="F117" s="929"/>
      <c r="G117" s="933"/>
      <c r="H117" s="525"/>
    </row>
    <row r="118" spans="1:8" ht="15">
      <c r="A118" s="204"/>
      <c r="B118" s="176"/>
      <c r="C118" s="932"/>
      <c r="D118" s="176"/>
      <c r="F118" s="929"/>
      <c r="G118" s="933"/>
      <c r="H118" s="525"/>
    </row>
    <row r="119" spans="1:8" ht="15">
      <c r="A119" s="204"/>
      <c r="B119" s="176"/>
      <c r="C119" s="932"/>
      <c r="D119" s="176"/>
      <c r="F119" s="929"/>
      <c r="G119" s="933"/>
      <c r="H119" s="525"/>
    </row>
    <row r="120" spans="1:8" ht="15">
      <c r="A120" s="204"/>
      <c r="B120" s="176"/>
      <c r="C120" s="932"/>
      <c r="D120" s="176"/>
      <c r="F120" s="929"/>
      <c r="G120" s="933"/>
      <c r="H120" s="525"/>
    </row>
    <row r="121" spans="1:8" ht="15">
      <c r="A121" s="204"/>
      <c r="B121" s="176"/>
      <c r="C121" s="932"/>
      <c r="D121" s="176"/>
      <c r="F121" s="929"/>
      <c r="G121" s="933"/>
      <c r="H121" s="525"/>
    </row>
    <row r="122" spans="1:8" ht="15">
      <c r="A122" s="204"/>
      <c r="B122" s="176"/>
      <c r="C122" s="932"/>
      <c r="D122" s="176"/>
      <c r="F122" s="929"/>
      <c r="G122" s="933"/>
      <c r="H122" s="525"/>
    </row>
    <row r="123" spans="1:8" ht="15">
      <c r="A123" s="204"/>
      <c r="B123" s="176"/>
      <c r="C123" s="932"/>
      <c r="D123" s="176"/>
      <c r="F123" s="929"/>
      <c r="G123" s="933"/>
      <c r="H123" s="525"/>
    </row>
    <row r="124" spans="1:8" ht="15">
      <c r="A124" s="204"/>
      <c r="B124" s="176"/>
      <c r="C124" s="932"/>
      <c r="D124" s="176"/>
      <c r="F124" s="929"/>
      <c r="G124" s="933"/>
      <c r="H124" s="525"/>
    </row>
    <row r="125" spans="1:8" ht="15">
      <c r="A125" s="204"/>
      <c r="B125" s="176"/>
      <c r="C125" s="932"/>
      <c r="D125" s="176"/>
      <c r="F125" s="929"/>
      <c r="G125" s="933"/>
      <c r="H125" s="525"/>
    </row>
    <row r="126" spans="1:8" ht="15">
      <c r="A126" s="204"/>
      <c r="B126" s="176"/>
      <c r="C126" s="932"/>
      <c r="D126" s="176"/>
      <c r="F126" s="929"/>
      <c r="G126" s="933"/>
      <c r="H126" s="525"/>
    </row>
    <row r="127" spans="1:8" ht="15">
      <c r="A127" s="204"/>
      <c r="B127" s="176"/>
      <c r="C127" s="932"/>
      <c r="D127" s="176"/>
      <c r="F127" s="929"/>
      <c r="G127" s="933"/>
      <c r="H127" s="525"/>
    </row>
    <row r="128" spans="1:8" ht="15">
      <c r="A128" s="204"/>
      <c r="B128" s="176"/>
      <c r="C128" s="932"/>
      <c r="D128" s="176"/>
      <c r="F128" s="929"/>
      <c r="G128" s="933"/>
      <c r="H128" s="525"/>
    </row>
    <row r="129" spans="1:8" ht="15">
      <c r="A129" s="204"/>
      <c r="B129" s="176"/>
      <c r="C129" s="932"/>
      <c r="D129" s="176"/>
      <c r="F129" s="929"/>
      <c r="G129" s="933"/>
      <c r="H129" s="525"/>
    </row>
    <row r="130" spans="1:8" ht="15">
      <c r="A130" s="204"/>
      <c r="B130" s="176"/>
      <c r="C130" s="932"/>
      <c r="D130" s="176"/>
      <c r="F130" s="929"/>
      <c r="G130" s="933"/>
      <c r="H130" s="525"/>
    </row>
    <row r="131" spans="1:8" ht="15">
      <c r="A131" s="204"/>
      <c r="B131" s="176"/>
      <c r="C131" s="932"/>
      <c r="D131" s="176"/>
      <c r="F131" s="929"/>
      <c r="G131" s="933"/>
      <c r="H131" s="525"/>
    </row>
    <row r="132" spans="1:8" ht="15">
      <c r="A132" s="204"/>
      <c r="B132" s="176"/>
      <c r="C132" s="932"/>
      <c r="D132" s="176"/>
      <c r="F132" s="929"/>
      <c r="G132" s="933"/>
      <c r="H132" s="525"/>
    </row>
    <row r="133" spans="1:8" ht="15">
      <c r="A133" s="204"/>
      <c r="B133" s="176"/>
      <c r="C133" s="932"/>
      <c r="D133" s="176"/>
      <c r="F133" s="929"/>
      <c r="G133" s="933"/>
      <c r="H133" s="525"/>
    </row>
    <row r="134" spans="1:8" ht="15">
      <c r="A134" s="204"/>
      <c r="B134" s="176"/>
      <c r="C134" s="932"/>
      <c r="D134" s="176"/>
      <c r="F134" s="929"/>
      <c r="G134" s="933"/>
      <c r="H134" s="525"/>
    </row>
    <row r="135" spans="1:8" ht="15">
      <c r="A135" s="204"/>
      <c r="B135" s="176"/>
      <c r="C135" s="932"/>
      <c r="D135" s="176"/>
      <c r="F135" s="929"/>
      <c r="G135" s="933"/>
      <c r="H135" s="525"/>
    </row>
    <row r="136" spans="1:8" ht="15">
      <c r="A136" s="204"/>
      <c r="B136" s="176"/>
      <c r="C136" s="932"/>
      <c r="D136" s="176"/>
      <c r="F136" s="929"/>
      <c r="G136" s="933"/>
      <c r="H136" s="525"/>
    </row>
    <row r="137" spans="1:8" ht="15">
      <c r="A137" s="204"/>
      <c r="B137" s="176"/>
      <c r="C137" s="932"/>
      <c r="D137" s="176"/>
      <c r="F137" s="929"/>
      <c r="G137" s="933"/>
      <c r="H137" s="525"/>
    </row>
    <row r="138" spans="1:8" ht="15">
      <c r="A138" s="204"/>
      <c r="B138" s="176"/>
      <c r="C138" s="932"/>
      <c r="D138" s="176"/>
      <c r="F138" s="929"/>
      <c r="G138" s="933"/>
      <c r="H138" s="525"/>
    </row>
    <row r="139" spans="1:8" ht="15">
      <c r="A139" s="204"/>
      <c r="B139" s="176"/>
      <c r="C139" s="932"/>
      <c r="D139" s="176"/>
      <c r="F139" s="929"/>
      <c r="G139" s="933"/>
      <c r="H139" s="525"/>
    </row>
    <row r="140" spans="1:8" ht="15">
      <c r="A140" s="204"/>
      <c r="B140" s="176"/>
      <c r="C140" s="932"/>
      <c r="D140" s="176"/>
      <c r="F140" s="929"/>
      <c r="G140" s="933"/>
      <c r="H140" s="525"/>
    </row>
    <row r="141" spans="1:8" ht="15">
      <c r="A141" s="204"/>
      <c r="B141" s="176"/>
      <c r="C141" s="932"/>
      <c r="D141" s="176"/>
      <c r="F141" s="929"/>
      <c r="G141" s="933"/>
      <c r="H141" s="525"/>
    </row>
    <row r="142" spans="1:8" ht="15">
      <c r="A142" s="204"/>
      <c r="B142" s="176"/>
      <c r="C142" s="932"/>
      <c r="D142" s="176"/>
      <c r="F142" s="929"/>
      <c r="G142" s="933"/>
      <c r="H142" s="525"/>
    </row>
    <row r="143" spans="1:8" ht="15">
      <c r="A143" s="204"/>
      <c r="B143" s="176"/>
      <c r="C143" s="932"/>
      <c r="D143" s="176"/>
      <c r="F143" s="929"/>
      <c r="G143" s="933"/>
      <c r="H143" s="525"/>
    </row>
    <row r="144" spans="1:8" ht="15">
      <c r="A144" s="204"/>
      <c r="B144" s="176"/>
      <c r="C144" s="932"/>
      <c r="D144" s="176"/>
      <c r="F144" s="929"/>
      <c r="G144" s="933"/>
      <c r="H144" s="525"/>
    </row>
    <row r="145" spans="1:8" ht="15">
      <c r="A145" s="204"/>
      <c r="B145" s="176"/>
      <c r="C145" s="932"/>
      <c r="D145" s="176"/>
      <c r="F145" s="929"/>
      <c r="G145" s="933"/>
      <c r="H145" s="525"/>
    </row>
    <row r="146" spans="1:8" ht="15">
      <c r="A146" s="204"/>
      <c r="B146" s="176"/>
      <c r="C146" s="932"/>
      <c r="D146" s="176"/>
      <c r="F146" s="929"/>
      <c r="G146" s="933"/>
      <c r="H146" s="525"/>
    </row>
    <row r="147" spans="1:8" ht="15">
      <c r="A147" s="204"/>
      <c r="B147" s="176"/>
      <c r="C147" s="932"/>
      <c r="D147" s="176"/>
      <c r="F147" s="929"/>
      <c r="G147" s="933"/>
      <c r="H147" s="525"/>
    </row>
    <row r="148" spans="1:8" ht="15">
      <c r="A148" s="204"/>
      <c r="B148" s="176"/>
      <c r="C148" s="932"/>
      <c r="D148" s="176"/>
      <c r="F148" s="929"/>
      <c r="G148" s="933"/>
      <c r="H148" s="525"/>
    </row>
    <row r="149" spans="1:8" ht="15">
      <c r="A149" s="204"/>
      <c r="B149" s="176"/>
      <c r="C149" s="932"/>
      <c r="D149" s="176"/>
      <c r="F149" s="929"/>
      <c r="G149" s="933"/>
      <c r="H149" s="525"/>
    </row>
    <row r="150" spans="1:8" ht="15">
      <c r="A150" s="204"/>
      <c r="B150" s="176"/>
      <c r="C150" s="932"/>
      <c r="D150" s="176"/>
      <c r="F150" s="929"/>
      <c r="G150" s="933"/>
      <c r="H150" s="525"/>
    </row>
    <row r="151" spans="1:8" ht="15">
      <c r="A151" s="204"/>
      <c r="B151" s="176"/>
      <c r="C151" s="932"/>
      <c r="D151" s="176"/>
      <c r="F151" s="929"/>
      <c r="G151" s="933"/>
      <c r="H151" s="525"/>
    </row>
    <row r="152" spans="1:8" ht="15">
      <c r="A152" s="204"/>
      <c r="B152" s="176"/>
      <c r="C152" s="932"/>
      <c r="D152" s="176"/>
      <c r="F152" s="929"/>
      <c r="G152" s="933"/>
      <c r="H152" s="525"/>
    </row>
    <row r="153" spans="1:8" ht="15">
      <c r="A153" s="204"/>
      <c r="B153" s="176"/>
      <c r="C153" s="932"/>
      <c r="D153" s="176"/>
      <c r="F153" s="929"/>
      <c r="G153" s="933"/>
      <c r="H153" s="525"/>
    </row>
    <row r="154" spans="1:8" ht="15">
      <c r="A154" s="204"/>
      <c r="B154" s="176"/>
      <c r="C154" s="932"/>
      <c r="D154" s="176"/>
      <c r="F154" s="929"/>
      <c r="G154" s="933"/>
      <c r="H154" s="525"/>
    </row>
    <row r="155" spans="1:8" ht="15">
      <c r="A155" s="204"/>
      <c r="B155" s="176"/>
      <c r="C155" s="932"/>
      <c r="D155" s="176"/>
      <c r="F155" s="929"/>
      <c r="G155" s="933"/>
      <c r="H155" s="525"/>
    </row>
    <row r="156" spans="1:8" ht="15">
      <c r="A156" s="204"/>
      <c r="B156" s="176"/>
      <c r="C156" s="932"/>
      <c r="D156" s="176"/>
      <c r="F156" s="929"/>
      <c r="G156" s="933"/>
      <c r="H156" s="525"/>
    </row>
    <row r="157" spans="1:8" ht="15">
      <c r="A157" s="204"/>
      <c r="B157" s="176"/>
      <c r="C157" s="932"/>
      <c r="D157" s="176"/>
      <c r="F157" s="929"/>
      <c r="G157" s="933"/>
      <c r="H157" s="525"/>
    </row>
    <row r="158" spans="1:8" ht="15">
      <c r="A158" s="204"/>
      <c r="B158" s="176"/>
      <c r="C158" s="932"/>
      <c r="D158" s="176"/>
      <c r="F158" s="929"/>
      <c r="G158" s="933"/>
      <c r="H158" s="525"/>
    </row>
    <row r="159" spans="1:8" ht="15">
      <c r="A159" s="204"/>
      <c r="B159" s="176"/>
      <c r="C159" s="932"/>
      <c r="D159" s="176"/>
      <c r="F159" s="929"/>
      <c r="G159" s="933"/>
      <c r="H159" s="525"/>
    </row>
    <row r="160" spans="1:8" ht="15">
      <c r="A160" s="204"/>
      <c r="B160" s="176"/>
      <c r="C160" s="932"/>
      <c r="D160" s="176"/>
      <c r="F160" s="929"/>
      <c r="G160" s="933"/>
      <c r="H160" s="525"/>
    </row>
    <row r="161" spans="1:8" ht="15">
      <c r="A161" s="204"/>
      <c r="B161" s="176"/>
      <c r="C161" s="932"/>
      <c r="D161" s="176"/>
      <c r="F161" s="929"/>
      <c r="G161" s="933"/>
      <c r="H161" s="525"/>
    </row>
    <row r="162" spans="1:8" ht="15">
      <c r="A162" s="204"/>
      <c r="B162" s="176"/>
      <c r="C162" s="932"/>
      <c r="D162" s="176"/>
      <c r="F162" s="929"/>
      <c r="G162" s="933"/>
      <c r="H162" s="525"/>
    </row>
    <row r="163" spans="1:8" ht="15">
      <c r="A163" s="204"/>
      <c r="B163" s="176"/>
      <c r="C163" s="932"/>
      <c r="D163" s="176"/>
      <c r="F163" s="929"/>
      <c r="G163" s="933"/>
      <c r="H163" s="525"/>
    </row>
    <row r="164" spans="1:8" ht="15">
      <c r="A164" s="204"/>
      <c r="B164" s="176"/>
      <c r="C164" s="932"/>
      <c r="D164" s="176"/>
      <c r="F164" s="929"/>
      <c r="G164" s="933"/>
      <c r="H164" s="525"/>
    </row>
    <row r="165" spans="1:8" ht="15">
      <c r="A165" s="204"/>
      <c r="B165" s="176"/>
      <c r="C165" s="932"/>
      <c r="D165" s="176"/>
      <c r="F165" s="929"/>
      <c r="G165" s="933"/>
      <c r="H165" s="525"/>
    </row>
    <row r="166" spans="1:8" ht="15">
      <c r="A166" s="204"/>
      <c r="B166" s="176"/>
      <c r="C166" s="932"/>
      <c r="D166" s="176"/>
      <c r="F166" s="929"/>
      <c r="G166" s="933"/>
      <c r="H166" s="525"/>
    </row>
    <row r="167" spans="1:8" ht="15">
      <c r="A167" s="204"/>
      <c r="B167" s="176"/>
      <c r="C167" s="932"/>
      <c r="D167" s="176"/>
      <c r="F167" s="929"/>
      <c r="G167" s="933"/>
      <c r="H167" s="525"/>
    </row>
    <row r="168" spans="1:8" ht="15">
      <c r="A168" s="204"/>
      <c r="B168" s="176"/>
      <c r="C168" s="932"/>
      <c r="D168" s="176"/>
      <c r="F168" s="929"/>
      <c r="G168" s="933"/>
      <c r="H168" s="525"/>
    </row>
    <row r="169" spans="1:8" ht="15">
      <c r="A169" s="204"/>
      <c r="B169" s="176"/>
      <c r="C169" s="932"/>
      <c r="D169" s="176"/>
      <c r="F169" s="929"/>
      <c r="G169" s="933"/>
      <c r="H169" s="525"/>
    </row>
    <row r="170" spans="1:8" ht="15">
      <c r="A170" s="204"/>
      <c r="B170" s="176"/>
      <c r="C170" s="932"/>
      <c r="D170" s="176"/>
      <c r="F170" s="929"/>
      <c r="G170" s="933"/>
      <c r="H170" s="525"/>
    </row>
    <row r="171" spans="1:8" ht="15">
      <c r="A171" s="204"/>
      <c r="B171" s="176"/>
      <c r="C171" s="932"/>
      <c r="D171" s="176"/>
      <c r="F171" s="929"/>
      <c r="G171" s="933"/>
      <c r="H171" s="525"/>
    </row>
    <row r="172" spans="1:8" ht="15">
      <c r="A172" s="204"/>
      <c r="B172" s="176"/>
      <c r="C172" s="932"/>
      <c r="D172" s="176"/>
      <c r="F172" s="929"/>
      <c r="G172" s="933"/>
      <c r="H172" s="525"/>
    </row>
    <row r="173" spans="1:8" ht="15">
      <c r="A173" s="204"/>
      <c r="B173" s="176"/>
      <c r="C173" s="932"/>
      <c r="D173" s="176"/>
      <c r="F173" s="929"/>
      <c r="G173" s="933"/>
      <c r="H173" s="525"/>
    </row>
    <row r="174" spans="1:8" ht="15">
      <c r="A174" s="204"/>
      <c r="B174" s="176"/>
      <c r="C174" s="932"/>
      <c r="D174" s="176"/>
      <c r="F174" s="929"/>
      <c r="G174" s="933"/>
      <c r="H174" s="525"/>
    </row>
    <row r="175" spans="1:8" ht="15">
      <c r="A175" s="204"/>
      <c r="B175" s="176"/>
      <c r="C175" s="932"/>
      <c r="D175" s="176"/>
      <c r="F175" s="929"/>
      <c r="G175" s="933"/>
      <c r="H175" s="525"/>
    </row>
    <row r="176" spans="1:8" ht="15">
      <c r="A176" s="204"/>
      <c r="B176" s="176"/>
      <c r="C176" s="932"/>
      <c r="D176" s="176"/>
      <c r="F176" s="929"/>
      <c r="G176" s="933"/>
      <c r="H176" s="525"/>
    </row>
    <row r="177" spans="1:8" ht="15">
      <c r="A177" s="204"/>
      <c r="B177" s="176"/>
      <c r="C177" s="932"/>
      <c r="D177" s="176"/>
      <c r="F177" s="929"/>
      <c r="G177" s="933"/>
      <c r="H177" s="525"/>
    </row>
    <row r="178" spans="1:8" ht="15">
      <c r="A178" s="204"/>
      <c r="B178" s="176"/>
      <c r="C178" s="932"/>
      <c r="D178" s="176"/>
      <c r="F178" s="929"/>
      <c r="G178" s="933"/>
      <c r="H178" s="525"/>
    </row>
    <row r="179" spans="1:8" ht="15">
      <c r="A179" s="204"/>
      <c r="B179" s="176"/>
      <c r="C179" s="932"/>
      <c r="D179" s="176"/>
      <c r="F179" s="929"/>
      <c r="G179" s="933"/>
      <c r="H179" s="525"/>
    </row>
    <row r="180" spans="1:8" ht="15">
      <c r="A180" s="204"/>
      <c r="B180" s="176"/>
      <c r="C180" s="932"/>
      <c r="D180" s="176"/>
      <c r="F180" s="929"/>
      <c r="G180" s="933"/>
      <c r="H180" s="525"/>
    </row>
    <row r="181" spans="1:8" ht="15">
      <c r="A181" s="204"/>
      <c r="B181" s="176"/>
      <c r="C181" s="932"/>
      <c r="D181" s="176"/>
      <c r="F181" s="929"/>
      <c r="G181" s="933"/>
      <c r="H181" s="525"/>
    </row>
  </sheetData>
  <sheetProtection selectLockedCells="1" selectUnlockedCells="1"/>
  <printOptions/>
  <pageMargins left="0.31496062992125984" right="0.31496062992125984" top="1.062992125984252" bottom="0.35433070866141736" header="0.31496062992125984" footer="0.1968503937007874"/>
  <pageSetup horizontalDpi="300" verticalDpi="300" orientation="portrait" paperSize="9" scale="73" r:id="rId1"/>
  <headerFooter alignWithMargins="0">
    <oddHeader>&amp;L&amp;"times,Standardowy"Przetarg nieograniczony nr 13/PN/14 na dostawy wyrobów medycznych jednorazowego użytku oraz materiałów zużywalnych do aparatury medycznej, pakiet nr 5</oddHeader>
  </headerFooter>
  <rowBreaks count="2" manualBreakCount="2">
    <brk id="21" max="8" man="1"/>
    <brk id="40" max="255" man="1"/>
  </rowBreaks>
</worksheet>
</file>

<file path=xl/worksheets/sheet6.xml><?xml version="1.0" encoding="utf-8"?>
<worksheet xmlns="http://schemas.openxmlformats.org/spreadsheetml/2006/main" xmlns:r="http://schemas.openxmlformats.org/officeDocument/2006/relationships">
  <dimension ref="A1:J30"/>
  <sheetViews>
    <sheetView view="pageBreakPreview" zoomScaleSheetLayoutView="100" zoomScalePageLayoutView="0" workbookViewId="0" topLeftCell="A1">
      <selection activeCell="G11" sqref="G11:I11"/>
    </sheetView>
  </sheetViews>
  <sheetFormatPr defaultColWidth="9.00390625" defaultRowHeight="12.75"/>
  <cols>
    <col min="1" max="1" width="3.25390625" style="23" customWidth="1"/>
    <col min="2" max="2" width="57.125" style="23" customWidth="1"/>
    <col min="3" max="3" width="7.75390625" style="23" customWidth="1"/>
    <col min="4" max="4" width="10.25390625" style="23" customWidth="1"/>
    <col min="5" max="5" width="14.875" style="278" customWidth="1"/>
    <col min="6" max="6" width="11.00390625" style="263" customWidth="1"/>
    <col min="7" max="7" width="12.875" style="263" customWidth="1"/>
    <col min="8" max="8" width="8.625" style="264" customWidth="1"/>
    <col min="9" max="9" width="12.875" style="797" customWidth="1"/>
    <col min="10" max="16384" width="9.125" style="23" customWidth="1"/>
  </cols>
  <sheetData>
    <row r="1" spans="5:9" s="233" customFormat="1" ht="15">
      <c r="E1" s="262"/>
      <c r="F1" s="263"/>
      <c r="G1" s="263"/>
      <c r="H1" s="264"/>
      <c r="I1" s="792"/>
    </row>
    <row r="2" spans="1:9" s="263" customFormat="1" ht="30">
      <c r="A2" s="265" t="s">
        <v>482</v>
      </c>
      <c r="B2" s="265" t="s">
        <v>483</v>
      </c>
      <c r="C2" s="265" t="s">
        <v>484</v>
      </c>
      <c r="D2" s="241" t="s">
        <v>20</v>
      </c>
      <c r="E2" s="240" t="s">
        <v>157</v>
      </c>
      <c r="F2" s="242" t="s">
        <v>62</v>
      </c>
      <c r="G2" s="243" t="s">
        <v>159</v>
      </c>
      <c r="H2" s="240" t="s">
        <v>160</v>
      </c>
      <c r="I2" s="793" t="s">
        <v>64</v>
      </c>
    </row>
    <row r="3" spans="1:9" s="233" customFormat="1" ht="15">
      <c r="A3" s="240" t="s">
        <v>162</v>
      </c>
      <c r="B3" s="240" t="s">
        <v>163</v>
      </c>
      <c r="C3" s="240" t="s">
        <v>164</v>
      </c>
      <c r="D3" s="240" t="s">
        <v>165</v>
      </c>
      <c r="E3" s="240" t="s">
        <v>166</v>
      </c>
      <c r="F3" s="240" t="s">
        <v>167</v>
      </c>
      <c r="G3" s="240" t="s">
        <v>168</v>
      </c>
      <c r="H3" s="240" t="s">
        <v>169</v>
      </c>
      <c r="I3" s="794" t="s">
        <v>170</v>
      </c>
    </row>
    <row r="4" spans="1:10" s="233" customFormat="1" ht="76.5" customHeight="1">
      <c r="A4" s="266" t="s">
        <v>162</v>
      </c>
      <c r="B4" s="267" t="s">
        <v>530</v>
      </c>
      <c r="C4" s="243" t="s">
        <v>172</v>
      </c>
      <c r="D4" s="268">
        <v>70</v>
      </c>
      <c r="E4" s="269"/>
      <c r="F4" s="270"/>
      <c r="G4" s="271"/>
      <c r="H4" s="791"/>
      <c r="I4" s="795"/>
      <c r="J4" s="260"/>
    </row>
    <row r="5" spans="1:10" s="233" customFormat="1" ht="67.5" customHeight="1">
      <c r="A5" s="266" t="s">
        <v>163</v>
      </c>
      <c r="B5" s="267" t="s">
        <v>531</v>
      </c>
      <c r="C5" s="266" t="s">
        <v>172</v>
      </c>
      <c r="D5" s="268">
        <v>5</v>
      </c>
      <c r="E5" s="269"/>
      <c r="F5" s="270"/>
      <c r="G5" s="271"/>
      <c r="H5" s="791"/>
      <c r="I5" s="795"/>
      <c r="J5" s="238"/>
    </row>
    <row r="6" spans="1:9" s="233" customFormat="1" ht="75.75" customHeight="1">
      <c r="A6" s="266" t="s">
        <v>164</v>
      </c>
      <c r="B6" s="267" t="s">
        <v>532</v>
      </c>
      <c r="C6" s="266" t="s">
        <v>172</v>
      </c>
      <c r="D6" s="268">
        <v>70</v>
      </c>
      <c r="E6" s="269"/>
      <c r="F6" s="270"/>
      <c r="G6" s="271"/>
      <c r="H6" s="791"/>
      <c r="I6" s="795"/>
    </row>
    <row r="7" spans="1:9" s="233" customFormat="1" ht="51.75" customHeight="1">
      <c r="A7" s="266" t="s">
        <v>165</v>
      </c>
      <c r="B7" s="251" t="s">
        <v>296</v>
      </c>
      <c r="C7" s="243" t="s">
        <v>172</v>
      </c>
      <c r="D7" s="268">
        <v>20</v>
      </c>
      <c r="E7" s="272"/>
      <c r="F7" s="270"/>
      <c r="G7" s="271"/>
      <c r="H7" s="791"/>
      <c r="I7" s="795"/>
    </row>
    <row r="8" spans="1:9" s="233" customFormat="1" ht="30">
      <c r="A8" s="266" t="s">
        <v>166</v>
      </c>
      <c r="B8" s="251" t="s">
        <v>533</v>
      </c>
      <c r="C8" s="266" t="s">
        <v>172</v>
      </c>
      <c r="D8" s="268">
        <v>5</v>
      </c>
      <c r="E8" s="272"/>
      <c r="F8" s="270"/>
      <c r="G8" s="271"/>
      <c r="H8" s="791"/>
      <c r="I8" s="795"/>
    </row>
    <row r="9" spans="1:9" ht="30">
      <c r="A9" s="266" t="s">
        <v>167</v>
      </c>
      <c r="B9" s="273" t="s">
        <v>297</v>
      </c>
      <c r="C9" s="266" t="s">
        <v>534</v>
      </c>
      <c r="D9" s="268">
        <v>2</v>
      </c>
      <c r="E9" s="272"/>
      <c r="F9" s="270"/>
      <c r="G9" s="271"/>
      <c r="H9" s="791"/>
      <c r="I9" s="795"/>
    </row>
    <row r="10" spans="1:9" ht="63" customHeight="1">
      <c r="A10" s="266" t="s">
        <v>168</v>
      </c>
      <c r="B10" s="274" t="s">
        <v>535</v>
      </c>
      <c r="C10" s="243" t="s">
        <v>172</v>
      </c>
      <c r="D10" s="275">
        <v>200</v>
      </c>
      <c r="E10" s="276"/>
      <c r="F10" s="270"/>
      <c r="G10" s="271"/>
      <c r="H10" s="791"/>
      <c r="I10" s="795"/>
    </row>
    <row r="11" spans="1:9" ht="13.5" customHeight="1">
      <c r="A11" s="1102" t="s">
        <v>329</v>
      </c>
      <c r="B11" s="1102"/>
      <c r="C11" s="1102"/>
      <c r="D11" s="1102"/>
      <c r="E11" s="1102"/>
      <c r="F11" s="1102"/>
      <c r="G11" s="261"/>
      <c r="H11" s="791"/>
      <c r="I11" s="261"/>
    </row>
    <row r="12" spans="1:9" ht="15">
      <c r="A12" s="256" t="s">
        <v>555</v>
      </c>
      <c r="B12" s="256"/>
      <c r="C12" s="256"/>
      <c r="D12" s="256"/>
      <c r="E12" s="256"/>
      <c r="F12" s="256"/>
      <c r="G12" s="99"/>
      <c r="H12" s="234"/>
      <c r="I12" s="796"/>
    </row>
    <row r="13" spans="1:9" ht="15">
      <c r="A13" s="257"/>
      <c r="B13" s="257"/>
      <c r="C13" s="257"/>
      <c r="D13" s="257"/>
      <c r="E13" s="257"/>
      <c r="F13" s="257"/>
      <c r="G13" s="257"/>
      <c r="H13" s="234"/>
      <c r="I13" s="796"/>
    </row>
    <row r="14" spans="1:9" ht="24" customHeight="1">
      <c r="A14" s="1103" t="s">
        <v>536</v>
      </c>
      <c r="B14" s="1103"/>
      <c r="C14" s="1103"/>
      <c r="D14" s="1103"/>
      <c r="E14" s="1103"/>
      <c r="F14" s="1103"/>
      <c r="G14" s="1103"/>
      <c r="H14" s="1103"/>
      <c r="I14" s="1103"/>
    </row>
    <row r="15" spans="1:8" ht="15">
      <c r="A15" s="257"/>
      <c r="B15" s="110"/>
      <c r="C15" s="110"/>
      <c r="D15" s="110"/>
      <c r="E15" s="110"/>
      <c r="F15" s="110"/>
      <c r="G15" s="110"/>
      <c r="H15" s="110"/>
    </row>
    <row r="16" spans="1:9" ht="15">
      <c r="A16" s="23" t="s">
        <v>556</v>
      </c>
      <c r="E16" s="258"/>
      <c r="F16" s="23"/>
      <c r="G16" s="259"/>
      <c r="H16" s="234"/>
      <c r="I16" s="796"/>
    </row>
    <row r="17" spans="5:9" ht="7.5" customHeight="1">
      <c r="E17" s="258"/>
      <c r="F17" s="23"/>
      <c r="G17" s="259"/>
      <c r="H17" s="234"/>
      <c r="I17" s="796"/>
    </row>
    <row r="18" spans="1:9" ht="15">
      <c r="A18" s="23" t="s">
        <v>557</v>
      </c>
      <c r="E18" s="258"/>
      <c r="F18" s="23"/>
      <c r="G18" s="259"/>
      <c r="H18" s="234"/>
      <c r="I18" s="796"/>
    </row>
    <row r="19" spans="5:9" ht="7.5" customHeight="1">
      <c r="E19" s="258"/>
      <c r="F19" s="23"/>
      <c r="G19" s="259"/>
      <c r="H19" s="234"/>
      <c r="I19" s="796"/>
    </row>
    <row r="20" spans="1:9" ht="15">
      <c r="A20" s="23" t="s">
        <v>558</v>
      </c>
      <c r="E20" s="258"/>
      <c r="F20" s="23"/>
      <c r="G20" s="23"/>
      <c r="H20" s="23"/>
      <c r="I20" s="796"/>
    </row>
    <row r="21" spans="5:6" ht="7.5" customHeight="1">
      <c r="E21" s="258"/>
      <c r="F21" s="23"/>
    </row>
    <row r="22" spans="1:8" ht="15">
      <c r="A22" s="23" t="s">
        <v>340</v>
      </c>
      <c r="E22" s="23"/>
      <c r="F22" s="23" t="s">
        <v>561</v>
      </c>
      <c r="G22" s="23"/>
      <c r="H22" s="23"/>
    </row>
    <row r="23" spans="5:8" ht="25.5" customHeight="1">
      <c r="E23" s="23"/>
      <c r="F23" s="23" t="s">
        <v>562</v>
      </c>
      <c r="G23" s="23"/>
      <c r="H23" s="23"/>
    </row>
    <row r="24" spans="1:8" ht="15">
      <c r="A24" s="23" t="s">
        <v>560</v>
      </c>
      <c r="E24" s="23"/>
      <c r="F24" s="23" t="s">
        <v>563</v>
      </c>
      <c r="G24" s="23"/>
      <c r="H24" s="23"/>
    </row>
    <row r="25" ht="15">
      <c r="E25" s="23"/>
    </row>
    <row r="26" spans="1:9" ht="15">
      <c r="A26" s="256" t="s">
        <v>555</v>
      </c>
      <c r="B26" s="256"/>
      <c r="C26" s="256"/>
      <c r="D26" s="256"/>
      <c r="E26" s="256"/>
      <c r="F26" s="256"/>
      <c r="G26" s="256"/>
      <c r="H26" s="99"/>
      <c r="I26" s="234"/>
    </row>
    <row r="27" spans="1:6" ht="15">
      <c r="A27" s="236"/>
      <c r="B27" s="237"/>
      <c r="C27" s="237"/>
      <c r="E27" s="110"/>
      <c r="F27" s="23"/>
    </row>
    <row r="28" ht="15">
      <c r="B28" s="161"/>
    </row>
    <row r="29" ht="15">
      <c r="B29" s="161"/>
    </row>
    <row r="30" ht="15">
      <c r="B30" s="161"/>
    </row>
  </sheetData>
  <sheetProtection selectLockedCells="1" selectUnlockedCells="1"/>
  <mergeCells count="2">
    <mergeCell ref="A11:F11"/>
    <mergeCell ref="A14:I14"/>
  </mergeCells>
  <printOptions/>
  <pageMargins left="0.2701388888888889" right="0.19027777777777777" top="0.8923611111111112" bottom="0.2798611111111111" header="0.1701388888888889" footer="0.1701388888888889"/>
  <pageSetup horizontalDpi="300" verticalDpi="300" orientation="landscape" paperSize="9" scale="67" r:id="rId3"/>
  <headerFooter alignWithMargins="0">
    <oddHeader>&amp;L&amp;"times,Standardowy"Przetarg nieograniczony nr 13/PN/14 na dostawy wyrobów medycznych jednorazowego użytku oraz materiałów zużywalnych do aparatury medycznej, pakiet nr 6</oddHeader>
  </headerFooter>
  <legacyDrawing r:id="rId2"/>
</worksheet>
</file>

<file path=xl/worksheets/sheet7.xml><?xml version="1.0" encoding="utf-8"?>
<worksheet xmlns="http://schemas.openxmlformats.org/spreadsheetml/2006/main" xmlns:r="http://schemas.openxmlformats.org/officeDocument/2006/relationships">
  <sheetPr>
    <tabColor indexed="13"/>
  </sheetPr>
  <dimension ref="A1:I31"/>
  <sheetViews>
    <sheetView view="pageLayout" workbookViewId="0" topLeftCell="A1">
      <selection activeCell="B17" sqref="B17"/>
    </sheetView>
  </sheetViews>
  <sheetFormatPr defaultColWidth="9.00390625" defaultRowHeight="12.75"/>
  <cols>
    <col min="1" max="1" width="3.875" style="63" customWidth="1"/>
    <col min="2" max="2" width="72.75390625" style="3" customWidth="1"/>
    <col min="3" max="3" width="9.25390625" style="63" customWidth="1"/>
    <col min="4" max="4" width="10.375" style="122" customWidth="1"/>
    <col min="5" max="5" width="6.875" style="123" customWidth="1"/>
    <col min="6" max="6" width="9.625" style="805" customWidth="1"/>
    <col min="7" max="7" width="15.375" style="811" customWidth="1"/>
    <col min="8" max="8" width="9.25390625" style="812" customWidth="1"/>
    <col min="9" max="9" width="18.625" style="811" customWidth="1"/>
    <col min="10" max="16384" width="9.125" style="63" customWidth="1"/>
  </cols>
  <sheetData>
    <row r="1" spans="1:9" s="113" customFormat="1" ht="12.75">
      <c r="A1" s="124"/>
      <c r="B1" s="124"/>
      <c r="C1" s="124"/>
      <c r="D1" s="124"/>
      <c r="E1" s="128"/>
      <c r="F1" s="798"/>
      <c r="G1" s="806"/>
      <c r="H1" s="807"/>
      <c r="I1" s="129"/>
    </row>
    <row r="2" spans="1:9" s="113" customFormat="1" ht="30" customHeight="1">
      <c r="A2" s="70" t="s">
        <v>482</v>
      </c>
      <c r="B2" s="71" t="s">
        <v>483</v>
      </c>
      <c r="C2" s="75" t="s">
        <v>484</v>
      </c>
      <c r="D2" s="127" t="s">
        <v>20</v>
      </c>
      <c r="E2" s="82" t="s">
        <v>157</v>
      </c>
      <c r="F2" s="799" t="s">
        <v>62</v>
      </c>
      <c r="G2" s="70" t="s">
        <v>63</v>
      </c>
      <c r="H2" s="240" t="s">
        <v>160</v>
      </c>
      <c r="I2" s="74" t="s">
        <v>64</v>
      </c>
    </row>
    <row r="3" spans="1:9" s="117" customFormat="1" ht="12.75">
      <c r="A3" s="125" t="s">
        <v>162</v>
      </c>
      <c r="B3" s="125" t="s">
        <v>163</v>
      </c>
      <c r="C3" s="125" t="s">
        <v>164</v>
      </c>
      <c r="D3" s="125" t="s">
        <v>165</v>
      </c>
      <c r="E3" s="125" t="s">
        <v>166</v>
      </c>
      <c r="F3" s="137" t="s">
        <v>167</v>
      </c>
      <c r="G3" s="125" t="s">
        <v>168</v>
      </c>
      <c r="H3" s="125" t="s">
        <v>169</v>
      </c>
      <c r="I3" s="125" t="s">
        <v>170</v>
      </c>
    </row>
    <row r="4" spans="1:9" s="117" customFormat="1" ht="18" customHeight="1">
      <c r="A4" s="75" t="s">
        <v>162</v>
      </c>
      <c r="B4" s="76" t="s">
        <v>537</v>
      </c>
      <c r="C4" s="126" t="s">
        <v>172</v>
      </c>
      <c r="D4" s="83">
        <v>50</v>
      </c>
      <c r="E4" s="118"/>
      <c r="F4" s="800"/>
      <c r="G4" s="129"/>
      <c r="H4" s="808"/>
      <c r="I4" s="129"/>
    </row>
    <row r="5" spans="1:9" s="117" customFormat="1" ht="15.75" customHeight="1">
      <c r="A5" s="75" t="s">
        <v>163</v>
      </c>
      <c r="B5" s="76" t="s">
        <v>474</v>
      </c>
      <c r="C5" s="77" t="s">
        <v>172</v>
      </c>
      <c r="D5" s="78">
        <v>40</v>
      </c>
      <c r="E5" s="118"/>
      <c r="F5" s="800"/>
      <c r="G5" s="129"/>
      <c r="H5" s="808"/>
      <c r="I5" s="129"/>
    </row>
    <row r="6" spans="1:9" s="117" customFormat="1" ht="24" customHeight="1">
      <c r="A6" s="75" t="s">
        <v>164</v>
      </c>
      <c r="B6" s="79" t="s">
        <v>475</v>
      </c>
      <c r="C6" s="70" t="s">
        <v>172</v>
      </c>
      <c r="D6" s="78">
        <v>60</v>
      </c>
      <c r="E6" s="118"/>
      <c r="F6" s="800"/>
      <c r="G6" s="129"/>
      <c r="H6" s="808"/>
      <c r="I6" s="129"/>
    </row>
    <row r="7" spans="1:9" s="117" customFormat="1" ht="20.25" customHeight="1">
      <c r="A7" s="75" t="s">
        <v>165</v>
      </c>
      <c r="B7" s="79" t="s">
        <v>476</v>
      </c>
      <c r="C7" s="70" t="s">
        <v>172</v>
      </c>
      <c r="D7" s="78">
        <v>3000</v>
      </c>
      <c r="E7" s="118"/>
      <c r="F7" s="800"/>
      <c r="G7" s="129"/>
      <c r="H7" s="808"/>
      <c r="I7" s="129"/>
    </row>
    <row r="8" spans="1:9" s="117" customFormat="1" ht="39" customHeight="1">
      <c r="A8" s="75" t="s">
        <v>166</v>
      </c>
      <c r="B8" s="79" t="s">
        <v>477</v>
      </c>
      <c r="C8" s="77" t="s">
        <v>172</v>
      </c>
      <c r="D8" s="78">
        <v>20</v>
      </c>
      <c r="E8" s="118"/>
      <c r="F8" s="800"/>
      <c r="G8" s="129"/>
      <c r="H8" s="808"/>
      <c r="I8" s="129"/>
    </row>
    <row r="9" spans="1:9" s="117" customFormat="1" ht="38.25" customHeight="1">
      <c r="A9" s="75" t="s">
        <v>167</v>
      </c>
      <c r="B9" s="79" t="s">
        <v>478</v>
      </c>
      <c r="C9" s="77" t="s">
        <v>172</v>
      </c>
      <c r="D9" s="78">
        <v>20</v>
      </c>
      <c r="E9" s="118"/>
      <c r="F9" s="800"/>
      <c r="G9" s="129"/>
      <c r="H9" s="808"/>
      <c r="I9" s="129"/>
    </row>
    <row r="10" spans="1:9" s="117" customFormat="1" ht="45.75" customHeight="1">
      <c r="A10" s="75" t="s">
        <v>168</v>
      </c>
      <c r="B10" s="80" t="s">
        <v>479</v>
      </c>
      <c r="C10" s="73" t="s">
        <v>619</v>
      </c>
      <c r="D10" s="78">
        <v>5</v>
      </c>
      <c r="E10" s="118"/>
      <c r="F10" s="800"/>
      <c r="G10" s="129"/>
      <c r="H10" s="808"/>
      <c r="I10" s="129"/>
    </row>
    <row r="11" spans="1:9" s="117" customFormat="1" ht="49.5" customHeight="1">
      <c r="A11" s="75" t="s">
        <v>169</v>
      </c>
      <c r="B11" s="80" t="s">
        <v>480</v>
      </c>
      <c r="C11" s="73" t="s">
        <v>619</v>
      </c>
      <c r="D11" s="78">
        <v>5</v>
      </c>
      <c r="E11" s="118"/>
      <c r="F11" s="800"/>
      <c r="G11" s="129"/>
      <c r="H11" s="808"/>
      <c r="I11" s="129"/>
    </row>
    <row r="12" spans="1:9" s="113" customFormat="1" ht="63.75" customHeight="1">
      <c r="A12" s="75" t="s">
        <v>170</v>
      </c>
      <c r="B12" s="81" t="s">
        <v>481</v>
      </c>
      <c r="C12" s="82" t="s">
        <v>619</v>
      </c>
      <c r="D12" s="83">
        <v>30</v>
      </c>
      <c r="E12" s="119"/>
      <c r="F12" s="801"/>
      <c r="G12" s="129"/>
      <c r="H12" s="808"/>
      <c r="I12" s="129"/>
    </row>
    <row r="13" spans="1:9" s="155" customFormat="1" ht="113.25" customHeight="1">
      <c r="A13" s="75" t="s">
        <v>583</v>
      </c>
      <c r="B13" s="79" t="s">
        <v>183</v>
      </c>
      <c r="C13" s="70" t="s">
        <v>172</v>
      </c>
      <c r="D13" s="75">
        <v>15</v>
      </c>
      <c r="E13" s="154"/>
      <c r="F13" s="802"/>
      <c r="G13" s="129"/>
      <c r="H13" s="808"/>
      <c r="I13" s="129"/>
    </row>
    <row r="14" spans="1:9" s="113" customFormat="1" ht="90.75" customHeight="1">
      <c r="A14" s="72" t="s">
        <v>181</v>
      </c>
      <c r="B14" s="81" t="s">
        <v>465</v>
      </c>
      <c r="C14" s="279" t="s">
        <v>172</v>
      </c>
      <c r="D14" s="280">
        <v>250</v>
      </c>
      <c r="E14" s="119"/>
      <c r="F14" s="801"/>
      <c r="G14" s="129"/>
      <c r="H14" s="808"/>
      <c r="I14" s="129"/>
    </row>
    <row r="15" spans="1:9" s="113" customFormat="1" ht="36.75" customHeight="1">
      <c r="A15" s="1104" t="s">
        <v>184</v>
      </c>
      <c r="B15" s="1105"/>
      <c r="C15" s="1105"/>
      <c r="D15" s="1105"/>
      <c r="E15" s="1105"/>
      <c r="F15" s="1105"/>
      <c r="G15" s="809"/>
      <c r="H15" s="808"/>
      <c r="I15" s="809"/>
    </row>
    <row r="16" spans="1:9" s="113" customFormat="1" ht="30" customHeight="1">
      <c r="A16" s="131" t="s">
        <v>560</v>
      </c>
      <c r="B16" s="130"/>
      <c r="C16" s="130"/>
      <c r="D16" s="130"/>
      <c r="E16" s="130"/>
      <c r="F16" s="803"/>
      <c r="G16" s="810"/>
      <c r="H16" s="69"/>
      <c r="I16" s="116"/>
    </row>
    <row r="17" spans="1:9" s="113" customFormat="1" ht="12.75">
      <c r="A17" s="130"/>
      <c r="B17" s="131"/>
      <c r="F17" s="804"/>
      <c r="H17" s="120"/>
      <c r="I17" s="116"/>
    </row>
    <row r="18" spans="1:9" s="113" customFormat="1" ht="12.75">
      <c r="A18" s="131" t="s">
        <v>556</v>
      </c>
      <c r="B18" s="131"/>
      <c r="F18" s="804"/>
      <c r="H18" s="69"/>
      <c r="I18" s="116"/>
    </row>
    <row r="19" spans="1:6" s="113" customFormat="1" ht="12.75">
      <c r="A19" s="131" t="s">
        <v>340</v>
      </c>
      <c r="B19" s="131"/>
      <c r="F19" s="804"/>
    </row>
    <row r="20" spans="1:9" s="113" customFormat="1" ht="12.75">
      <c r="A20" s="131" t="s">
        <v>558</v>
      </c>
      <c r="B20" s="131"/>
      <c r="F20" s="804"/>
      <c r="H20" s="120"/>
      <c r="I20" s="116"/>
    </row>
    <row r="21" spans="1:9" s="113" customFormat="1" ht="12.75">
      <c r="A21" s="131" t="s">
        <v>557</v>
      </c>
      <c r="B21" s="132"/>
      <c r="D21" s="114"/>
      <c r="E21" s="115"/>
      <c r="F21" s="804"/>
      <c r="G21" s="116"/>
      <c r="H21" s="69"/>
      <c r="I21" s="116"/>
    </row>
    <row r="22" spans="1:9" s="113" customFormat="1" ht="15">
      <c r="A22" s="256" t="s">
        <v>555</v>
      </c>
      <c r="B22" s="256"/>
      <c r="C22" s="256"/>
      <c r="D22" s="256"/>
      <c r="E22" s="256"/>
      <c r="F22" s="256"/>
      <c r="G22" s="256"/>
      <c r="H22" s="99"/>
      <c r="I22" s="234"/>
    </row>
    <row r="23" spans="1:9" s="113" customFormat="1" ht="8.25" customHeight="1">
      <c r="A23" s="133"/>
      <c r="B23" s="131"/>
      <c r="F23" s="804"/>
      <c r="H23" s="120"/>
      <c r="I23" s="116"/>
    </row>
    <row r="24" spans="1:9" s="113" customFormat="1" ht="12.75">
      <c r="A24" s="131"/>
      <c r="F24" s="804"/>
      <c r="H24" s="120"/>
      <c r="I24" s="116"/>
    </row>
    <row r="25" s="113" customFormat="1" ht="12.75">
      <c r="F25" s="804" t="s">
        <v>561</v>
      </c>
    </row>
    <row r="26" spans="6:9" s="113" customFormat="1" ht="12.75">
      <c r="F26" s="804" t="s">
        <v>562</v>
      </c>
      <c r="I26" s="116"/>
    </row>
    <row r="27" spans="6:9" s="113" customFormat="1" ht="12.75">
      <c r="F27" s="800" t="s">
        <v>563</v>
      </c>
      <c r="I27" s="116"/>
    </row>
    <row r="28" spans="1:5" ht="12.75">
      <c r="A28" s="113"/>
      <c r="B28" s="63"/>
      <c r="D28" s="64"/>
      <c r="E28" s="63"/>
    </row>
    <row r="29" spans="2:9" ht="15">
      <c r="B29" s="66"/>
      <c r="C29" s="67"/>
      <c r="D29" s="63"/>
      <c r="E29" s="21"/>
      <c r="G29" s="813"/>
      <c r="H29" s="813"/>
      <c r="I29" s="813"/>
    </row>
    <row r="30" spans="1:9" ht="12.75">
      <c r="A30" s="121"/>
      <c r="G30" s="813"/>
      <c r="H30" s="813"/>
      <c r="I30" s="813"/>
    </row>
    <row r="31" spans="7:9" ht="12.75">
      <c r="G31" s="813"/>
      <c r="H31" s="813"/>
      <c r="I31" s="813"/>
    </row>
  </sheetData>
  <sheetProtection selectLockedCells="1" selectUnlockedCells="1"/>
  <mergeCells count="1">
    <mergeCell ref="A15:F15"/>
  </mergeCells>
  <printOptions/>
  <pageMargins left="0.2755905511811024" right="0.1968503937007874" top="0.984251968503937" bottom="0.7086614173228347" header="0.15748031496062992" footer="0.15748031496062992"/>
  <pageSetup horizontalDpi="300" verticalDpi="300" orientation="landscape" paperSize="9" scale="61" r:id="rId1"/>
  <headerFooter alignWithMargins="0">
    <oddHeader>&amp;L&amp;"times,Standardowy"Przetarg nieograniczony nr 13/PN/14 na dostawy wyrobów medycznych jednorazowego użytku oraz materiałów zuzywalnych do aparatury medycznej, pakiet nr 7</oddHeader>
  </headerFooter>
  <rowBreaks count="1" manualBreakCount="1">
    <brk id="13" max="8" man="1"/>
  </rowBreaks>
</worksheet>
</file>

<file path=xl/worksheets/sheet8.xml><?xml version="1.0" encoding="utf-8"?>
<worksheet xmlns="http://schemas.openxmlformats.org/spreadsheetml/2006/main" xmlns:r="http://schemas.openxmlformats.org/officeDocument/2006/relationships">
  <sheetPr>
    <tabColor indexed="13"/>
  </sheetPr>
  <dimension ref="A1:I26"/>
  <sheetViews>
    <sheetView view="pageBreakPreview" zoomScale="60" zoomScalePageLayoutView="0" workbookViewId="0" topLeftCell="A1">
      <selection activeCell="J12" sqref="J12"/>
    </sheetView>
  </sheetViews>
  <sheetFormatPr defaultColWidth="9.00390625" defaultRowHeight="12.75"/>
  <cols>
    <col min="1" max="1" width="4.00390625" style="23" customWidth="1"/>
    <col min="2" max="2" width="43.00390625" style="23" customWidth="1"/>
    <col min="3" max="3" width="6.625" style="23" customWidth="1"/>
    <col min="4" max="4" width="9.75390625" style="281" customWidth="1"/>
    <col min="5" max="5" width="11.375" style="281" customWidth="1"/>
    <col min="6" max="6" width="11.75390625" style="814" customWidth="1"/>
    <col min="7" max="7" width="15.75390625" style="814" customWidth="1"/>
    <col min="8" max="8" width="11.75390625" style="23" customWidth="1"/>
    <col min="9" max="9" width="14.75390625" style="282" customWidth="1"/>
    <col min="10" max="16384" width="9.125" style="23" customWidth="1"/>
  </cols>
  <sheetData>
    <row r="1" ht="14.25" customHeight="1">
      <c r="A1" s="99"/>
    </row>
    <row r="2" spans="1:9" ht="30">
      <c r="A2" s="283" t="s">
        <v>482</v>
      </c>
      <c r="B2" s="283" t="s">
        <v>483</v>
      </c>
      <c r="C2" s="284" t="s">
        <v>484</v>
      </c>
      <c r="D2" s="241" t="s">
        <v>20</v>
      </c>
      <c r="E2" s="240" t="s">
        <v>157</v>
      </c>
      <c r="F2" s="815" t="s">
        <v>62</v>
      </c>
      <c r="G2" s="376" t="s">
        <v>63</v>
      </c>
      <c r="H2" s="240" t="s">
        <v>160</v>
      </c>
      <c r="I2" s="285" t="s">
        <v>64</v>
      </c>
    </row>
    <row r="3" spans="1:9" ht="15">
      <c r="A3" s="240" t="s">
        <v>162</v>
      </c>
      <c r="B3" s="240" t="s">
        <v>163</v>
      </c>
      <c r="C3" s="240" t="s">
        <v>164</v>
      </c>
      <c r="D3" s="240" t="s">
        <v>165</v>
      </c>
      <c r="E3" s="240" t="s">
        <v>166</v>
      </c>
      <c r="F3" s="249" t="s">
        <v>167</v>
      </c>
      <c r="G3" s="249" t="s">
        <v>168</v>
      </c>
      <c r="H3" s="240" t="s">
        <v>169</v>
      </c>
      <c r="I3" s="287" t="s">
        <v>170</v>
      </c>
    </row>
    <row r="4" spans="1:9" ht="45">
      <c r="A4" s="266" t="s">
        <v>162</v>
      </c>
      <c r="B4" s="274" t="s">
        <v>185</v>
      </c>
      <c r="C4" s="288" t="s">
        <v>172</v>
      </c>
      <c r="D4" s="268">
        <v>30</v>
      </c>
      <c r="E4" s="255"/>
      <c r="F4" s="816"/>
      <c r="G4" s="816"/>
      <c r="H4" s="817"/>
      <c r="I4" s="289"/>
    </row>
    <row r="5" spans="1:9" ht="45">
      <c r="A5" s="266" t="s">
        <v>163</v>
      </c>
      <c r="B5" s="274" t="s">
        <v>186</v>
      </c>
      <c r="C5" s="288" t="s">
        <v>172</v>
      </c>
      <c r="D5" s="268">
        <v>45</v>
      </c>
      <c r="E5" s="255"/>
      <c r="F5" s="816"/>
      <c r="G5" s="816"/>
      <c r="H5" s="817"/>
      <c r="I5" s="289"/>
    </row>
    <row r="6" spans="1:9" ht="60">
      <c r="A6" s="266" t="s">
        <v>164</v>
      </c>
      <c r="B6" s="274" t="s">
        <v>187</v>
      </c>
      <c r="C6" s="243" t="s">
        <v>172</v>
      </c>
      <c r="D6" s="268">
        <v>3</v>
      </c>
      <c r="E6" s="255"/>
      <c r="F6" s="816"/>
      <c r="G6" s="816"/>
      <c r="H6" s="817"/>
      <c r="I6" s="289"/>
    </row>
    <row r="7" spans="1:9" ht="60">
      <c r="A7" s="266" t="s">
        <v>165</v>
      </c>
      <c r="B7" s="274" t="s">
        <v>188</v>
      </c>
      <c r="C7" s="243" t="s">
        <v>172</v>
      </c>
      <c r="D7" s="243">
        <v>3</v>
      </c>
      <c r="E7" s="255"/>
      <c r="F7" s="816"/>
      <c r="G7" s="816"/>
      <c r="H7" s="817"/>
      <c r="I7" s="289"/>
    </row>
    <row r="8" spans="1:9" ht="45">
      <c r="A8" s="266" t="s">
        <v>166</v>
      </c>
      <c r="B8" s="274" t="s">
        <v>189</v>
      </c>
      <c r="C8" s="243" t="s">
        <v>172</v>
      </c>
      <c r="D8" s="268">
        <v>3</v>
      </c>
      <c r="E8" s="255"/>
      <c r="F8" s="816"/>
      <c r="G8" s="816"/>
      <c r="H8" s="817"/>
      <c r="I8" s="289"/>
    </row>
    <row r="9" spans="1:9" ht="45">
      <c r="A9" s="266" t="s">
        <v>167</v>
      </c>
      <c r="B9" s="274" t="s">
        <v>190</v>
      </c>
      <c r="C9" s="243" t="s">
        <v>172</v>
      </c>
      <c r="D9" s="268">
        <v>1</v>
      </c>
      <c r="E9" s="255"/>
      <c r="F9" s="816"/>
      <c r="G9" s="816"/>
      <c r="H9" s="817"/>
      <c r="I9" s="289"/>
    </row>
    <row r="10" spans="1:9" ht="45">
      <c r="A10" s="266" t="s">
        <v>168</v>
      </c>
      <c r="B10" s="274" t="s">
        <v>191</v>
      </c>
      <c r="C10" s="243" t="s">
        <v>172</v>
      </c>
      <c r="D10" s="268">
        <v>1</v>
      </c>
      <c r="E10" s="255"/>
      <c r="F10" s="816"/>
      <c r="G10" s="816"/>
      <c r="H10" s="817"/>
      <c r="I10" s="289"/>
    </row>
    <row r="11" spans="1:9" ht="45">
      <c r="A11" s="266" t="s">
        <v>169</v>
      </c>
      <c r="B11" s="290" t="s">
        <v>640</v>
      </c>
      <c r="C11" s="291" t="s">
        <v>172</v>
      </c>
      <c r="D11" s="268">
        <v>1</v>
      </c>
      <c r="E11" s="292"/>
      <c r="F11" s="816"/>
      <c r="G11" s="816"/>
      <c r="H11" s="817"/>
      <c r="I11" s="289"/>
    </row>
    <row r="12" spans="1:9" ht="15" customHeight="1">
      <c r="A12" s="1106" t="s">
        <v>329</v>
      </c>
      <c r="B12" s="1106"/>
      <c r="C12" s="1106"/>
      <c r="D12" s="1106"/>
      <c r="E12" s="1106"/>
      <c r="F12" s="1106"/>
      <c r="G12" s="749"/>
      <c r="H12" s="817"/>
      <c r="I12" s="749"/>
    </row>
    <row r="13" spans="1:4" ht="15">
      <c r="A13" s="256" t="s">
        <v>555</v>
      </c>
      <c r="B13" s="256"/>
      <c r="C13" s="256"/>
      <c r="D13" s="234"/>
    </row>
    <row r="14" spans="1:4" ht="15">
      <c r="A14" s="257"/>
      <c r="B14" s="257"/>
      <c r="C14" s="257"/>
      <c r="D14" s="234"/>
    </row>
    <row r="15" spans="1:4" ht="15">
      <c r="A15" s="23" t="s">
        <v>556</v>
      </c>
      <c r="D15" s="234"/>
    </row>
    <row r="16" ht="9" customHeight="1">
      <c r="D16" s="234"/>
    </row>
    <row r="17" spans="1:4" ht="15">
      <c r="A17" s="23" t="s">
        <v>557</v>
      </c>
      <c r="D17" s="234"/>
    </row>
    <row r="18" spans="4:7" ht="7.5" customHeight="1">
      <c r="D18" s="234"/>
      <c r="G18" s="303"/>
    </row>
    <row r="19" spans="1:7" ht="15">
      <c r="A19" s="23" t="s">
        <v>558</v>
      </c>
      <c r="D19" s="23"/>
      <c r="G19" s="303"/>
    </row>
    <row r="20" spans="4:8" ht="7.5" customHeight="1">
      <c r="D20" s="23"/>
      <c r="G20" s="303"/>
      <c r="H20" s="234" t="s">
        <v>561</v>
      </c>
    </row>
    <row r="21" spans="1:8" ht="15">
      <c r="A21" s="23" t="s">
        <v>340</v>
      </c>
      <c r="D21" s="23"/>
      <c r="H21" s="234" t="s">
        <v>562</v>
      </c>
    </row>
    <row r="22" spans="4:8" ht="15">
      <c r="D22" s="235"/>
      <c r="H22" s="234" t="s">
        <v>563</v>
      </c>
    </row>
    <row r="23" spans="1:4" ht="15">
      <c r="A23" s="23" t="s">
        <v>560</v>
      </c>
      <c r="D23" s="23"/>
    </row>
    <row r="24" ht="15">
      <c r="D24" s="23"/>
    </row>
    <row r="25" ht="15">
      <c r="D25" s="23"/>
    </row>
    <row r="26" spans="1:4" ht="15">
      <c r="A26" s="236"/>
      <c r="B26" s="237"/>
      <c r="C26" s="237"/>
      <c r="D26" s="23"/>
    </row>
  </sheetData>
  <sheetProtection selectLockedCells="1" selectUnlockedCells="1"/>
  <mergeCells count="1">
    <mergeCell ref="A12:F12"/>
  </mergeCells>
  <printOptions/>
  <pageMargins left="0.75" right="0.75" top="0.9388888888888889" bottom="0.36041666666666666" header="0.2298611111111111" footer="0.1701388888888889"/>
  <pageSetup horizontalDpi="300" verticalDpi="300" orientation="landscape" paperSize="9" scale="78" r:id="rId1"/>
  <headerFooter alignWithMargins="0">
    <oddHeader>&amp;L&amp;"times,Standardowy"Przetarg nieograniczony nr 08/PN/14 na dostawy wyrobów medycznych jednorazowego użytku oraz materiałów zużywalnych do aparatury medycznej, pakiet nr 8</oddHeader>
  </headerFooter>
  <colBreaks count="1" manualBreakCount="1">
    <brk id="10" max="25" man="1"/>
  </colBreaks>
</worksheet>
</file>

<file path=xl/worksheets/sheet9.xml><?xml version="1.0" encoding="utf-8"?>
<worksheet xmlns="http://schemas.openxmlformats.org/spreadsheetml/2006/main" xmlns:r="http://schemas.openxmlformats.org/officeDocument/2006/relationships">
  <dimension ref="A2:W24"/>
  <sheetViews>
    <sheetView view="pageBreakPreview" zoomScaleSheetLayoutView="100" zoomScalePageLayoutView="0" workbookViewId="0" topLeftCell="A1">
      <selection activeCell="G9" sqref="G9:I9"/>
    </sheetView>
  </sheetViews>
  <sheetFormatPr defaultColWidth="9.00390625" defaultRowHeight="12.75"/>
  <cols>
    <col min="1" max="1" width="4.125" style="23" customWidth="1"/>
    <col min="2" max="2" width="61.75390625" style="23" customWidth="1"/>
    <col min="3" max="3" width="6.25390625" style="23" customWidth="1"/>
    <col min="4" max="4" width="9.75390625" style="23" customWidth="1"/>
    <col min="5" max="5" width="12.625" style="23" customWidth="1"/>
    <col min="6" max="6" width="12.125" style="234" customWidth="1"/>
    <col min="7" max="7" width="13.25390625" style="365" customWidth="1"/>
    <col min="8" max="8" width="8.875" style="234" customWidth="1"/>
    <col min="9" max="9" width="14.75390625" style="282" customWidth="1"/>
    <col min="10" max="16384" width="9.125" style="23" customWidth="1"/>
  </cols>
  <sheetData>
    <row r="2" spans="1:9" ht="30">
      <c r="A2" s="283" t="s">
        <v>482</v>
      </c>
      <c r="B2" s="283" t="s">
        <v>483</v>
      </c>
      <c r="C2" s="284" t="s">
        <v>484</v>
      </c>
      <c r="D2" s="241" t="s">
        <v>20</v>
      </c>
      <c r="E2" s="240" t="s">
        <v>157</v>
      </c>
      <c r="F2" s="242" t="s">
        <v>62</v>
      </c>
      <c r="G2" s="385" t="s">
        <v>63</v>
      </c>
      <c r="H2" s="240" t="s">
        <v>160</v>
      </c>
      <c r="I2" s="285" t="s">
        <v>64</v>
      </c>
    </row>
    <row r="3" spans="1:9" ht="15">
      <c r="A3" s="240" t="s">
        <v>162</v>
      </c>
      <c r="B3" s="240" t="s">
        <v>163</v>
      </c>
      <c r="C3" s="240" t="s">
        <v>164</v>
      </c>
      <c r="D3" s="240" t="s">
        <v>165</v>
      </c>
      <c r="E3" s="240" t="s">
        <v>166</v>
      </c>
      <c r="F3" s="240" t="s">
        <v>167</v>
      </c>
      <c r="G3" s="387" t="s">
        <v>168</v>
      </c>
      <c r="H3" s="240" t="s">
        <v>169</v>
      </c>
      <c r="I3" s="287" t="s">
        <v>170</v>
      </c>
    </row>
    <row r="4" spans="1:9" ht="105">
      <c r="A4" s="240" t="s">
        <v>162</v>
      </c>
      <c r="B4" s="246" t="s">
        <v>349</v>
      </c>
      <c r="C4" s="240" t="s">
        <v>172</v>
      </c>
      <c r="D4" s="293">
        <v>10</v>
      </c>
      <c r="E4" s="240"/>
      <c r="F4" s="294"/>
      <c r="G4" s="387"/>
      <c r="H4" s="818"/>
      <c r="I4" s="819"/>
    </row>
    <row r="5" spans="1:9" ht="105">
      <c r="A5" s="240" t="s">
        <v>163</v>
      </c>
      <c r="B5" s="246" t="s">
        <v>353</v>
      </c>
      <c r="C5" s="240" t="s">
        <v>172</v>
      </c>
      <c r="D5" s="293">
        <v>30</v>
      </c>
      <c r="E5" s="240"/>
      <c r="F5" s="294"/>
      <c r="G5" s="387"/>
      <c r="H5" s="818"/>
      <c r="I5" s="819"/>
    </row>
    <row r="6" spans="1:9" ht="90">
      <c r="A6" s="240" t="s">
        <v>164</v>
      </c>
      <c r="B6" s="246" t="s">
        <v>354</v>
      </c>
      <c r="C6" s="246" t="s">
        <v>172</v>
      </c>
      <c r="D6" s="293">
        <v>10</v>
      </c>
      <c r="E6" s="240"/>
      <c r="F6" s="294"/>
      <c r="G6" s="387"/>
      <c r="H6" s="818"/>
      <c r="I6" s="819"/>
    </row>
    <row r="7" spans="1:9" ht="90">
      <c r="A7" s="240" t="s">
        <v>165</v>
      </c>
      <c r="B7" s="274" t="s">
        <v>37</v>
      </c>
      <c r="C7" s="243" t="s">
        <v>172</v>
      </c>
      <c r="D7" s="295">
        <v>125</v>
      </c>
      <c r="E7" s="266"/>
      <c r="F7" s="296"/>
      <c r="G7" s="387"/>
      <c r="H7" s="818"/>
      <c r="I7" s="819"/>
    </row>
    <row r="8" spans="1:9" ht="45">
      <c r="A8" s="240" t="s">
        <v>166</v>
      </c>
      <c r="B8" s="252" t="s">
        <v>355</v>
      </c>
      <c r="C8" s="246" t="s">
        <v>172</v>
      </c>
      <c r="D8" s="243">
        <v>90</v>
      </c>
      <c r="E8" s="266"/>
      <c r="F8" s="296"/>
      <c r="G8" s="387"/>
      <c r="H8" s="818"/>
      <c r="I8" s="819"/>
    </row>
    <row r="9" spans="1:9" ht="15" customHeight="1">
      <c r="A9" s="1106" t="s">
        <v>329</v>
      </c>
      <c r="B9" s="1106"/>
      <c r="C9" s="1106"/>
      <c r="D9" s="1106"/>
      <c r="E9" s="1106"/>
      <c r="F9" s="1106"/>
      <c r="G9" s="719"/>
      <c r="H9" s="818"/>
      <c r="I9" s="719"/>
    </row>
    <row r="10" ht="6" customHeight="1"/>
    <row r="11" spans="1:23" ht="15">
      <c r="A11" s="256" t="s">
        <v>555</v>
      </c>
      <c r="B11" s="256"/>
      <c r="C11" s="256"/>
      <c r="D11" s="256"/>
      <c r="E11" s="256"/>
      <c r="F11" s="256"/>
      <c r="G11" s="697"/>
      <c r="H11" s="99"/>
      <c r="J11" s="297"/>
      <c r="W11" s="234"/>
    </row>
    <row r="12" spans="1:23" ht="15">
      <c r="A12" s="257"/>
      <c r="B12" s="257"/>
      <c r="C12" s="257"/>
      <c r="D12" s="257"/>
      <c r="E12" s="257"/>
      <c r="F12" s="257"/>
      <c r="G12" s="363"/>
      <c r="H12" s="257"/>
      <c r="J12" s="297"/>
      <c r="W12" s="234"/>
    </row>
    <row r="13" spans="1:23" ht="15">
      <c r="A13" s="23" t="s">
        <v>556</v>
      </c>
      <c r="F13" s="258"/>
      <c r="H13" s="259"/>
      <c r="J13" s="297"/>
      <c r="W13" s="234"/>
    </row>
    <row r="14" spans="6:23" ht="15">
      <c r="F14" s="258"/>
      <c r="H14" s="259"/>
      <c r="J14" s="297"/>
      <c r="W14" s="234"/>
    </row>
    <row r="15" spans="1:23" ht="15">
      <c r="A15" s="23" t="s">
        <v>557</v>
      </c>
      <c r="F15" s="258"/>
      <c r="H15" s="259"/>
      <c r="J15" s="297"/>
      <c r="W15" s="234"/>
    </row>
    <row r="16" spans="6:23" ht="6.75" customHeight="1">
      <c r="F16" s="258"/>
      <c r="H16" s="259"/>
      <c r="W16" s="234"/>
    </row>
    <row r="17" spans="1:23" ht="15">
      <c r="A17" s="23" t="s">
        <v>558</v>
      </c>
      <c r="F17" s="258"/>
      <c r="H17" s="23"/>
      <c r="W17" s="234"/>
    </row>
    <row r="18" spans="6:23" ht="7.5" customHeight="1">
      <c r="F18" s="258"/>
      <c r="G18" s="365" t="s">
        <v>561</v>
      </c>
      <c r="H18" s="23"/>
      <c r="W18" s="234"/>
    </row>
    <row r="19" spans="1:8" ht="15">
      <c r="A19" s="23" t="s">
        <v>340</v>
      </c>
      <c r="F19" s="23"/>
      <c r="G19" s="365" t="s">
        <v>562</v>
      </c>
      <c r="H19" s="23"/>
    </row>
    <row r="20" spans="6:8" ht="15">
      <c r="F20" s="23"/>
      <c r="G20" s="365" t="s">
        <v>563</v>
      </c>
      <c r="H20" s="23"/>
    </row>
    <row r="21" spans="1:6" ht="15">
      <c r="A21" s="23" t="s">
        <v>560</v>
      </c>
      <c r="F21" s="23"/>
    </row>
    <row r="22" ht="15">
      <c r="F22" s="23"/>
    </row>
    <row r="23" ht="15">
      <c r="F23" s="23"/>
    </row>
    <row r="24" spans="1:8" ht="15">
      <c r="A24" s="236"/>
      <c r="B24" s="237"/>
      <c r="C24" s="237"/>
      <c r="F24" s="110"/>
      <c r="H24" s="23"/>
    </row>
  </sheetData>
  <sheetProtection selectLockedCells="1" selectUnlockedCells="1"/>
  <mergeCells count="1">
    <mergeCell ref="A9:F9"/>
  </mergeCells>
  <printOptions/>
  <pageMargins left="0.3298611111111111" right="0.30972222222222223" top="0.8909722222222223" bottom="0.25" header="0.1701388888888889" footer="0.1798611111111111"/>
  <pageSetup horizontalDpi="300" verticalDpi="300" orientation="landscape" paperSize="9" scale="72" r:id="rId1"/>
  <headerFooter alignWithMargins="0">
    <oddHeader>&amp;L&amp;"times,Standardowy"Przetarg nieograniczony nr 13/PN/14 na dostawy wyrobów medycznych jednorazowego użytku oraz materiałów zużywalnych do aparatury medycznej, pakiet nr 9</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ramona</cp:lastModifiedBy>
  <cp:lastPrinted>2014-04-30T08:29:14Z</cp:lastPrinted>
  <dcterms:created xsi:type="dcterms:W3CDTF">2013-02-22T11:35:28Z</dcterms:created>
  <dcterms:modified xsi:type="dcterms:W3CDTF">2014-04-30T08:33:44Z</dcterms:modified>
  <cp:category/>
  <cp:version/>
  <cp:contentType/>
  <cp:contentStatus/>
</cp:coreProperties>
</file>